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35" firstSheet="3" activeTab="3"/>
  </bookViews>
  <sheets>
    <sheet name="清单综合单价分析表" sheetId="4" state="hidden" r:id="rId1"/>
    <sheet name="措施项目主要费用分析表一" sheetId="5" state="hidden" r:id="rId2"/>
    <sheet name="措施项目主要费用分析表二" sheetId="6" state="hidden" r:id="rId3"/>
    <sheet name="维修工程清单" sheetId="34" r:id="rId4"/>
  </sheets>
  <externalReferences>
    <externalReference r:id="rId5"/>
  </externalReferences>
  <definedNames>
    <definedName name="_xlnm.Print_Area" localSheetId="0">清单综合单价分析表!$A$1:$AC$465</definedName>
    <definedName name="_xlnm.Print_Area" localSheetId="3">维修工程清单!$A$1:$H$24</definedName>
    <definedName name="单价101">[1]土建工程综合单价表!#REF!</definedName>
    <definedName name="单价102">[1]土建工程综合单价表!#REF!</definedName>
    <definedName name="单价103">[1]土建工程综合单价表!#REF!</definedName>
    <definedName name="单价104">[1]土建工程综合单价表!#REF!</definedName>
    <definedName name="单价105">[1]土建工程综合单价表!#REF!</definedName>
    <definedName name="单价106">[1]土建工程综合单价表!#REF!</definedName>
    <definedName name="单价107">[1]土建工程综合单价表!#REF!</definedName>
    <definedName name="单价108">[1]土建工程综合单价表!#REF!</definedName>
    <definedName name="单价109">[1]土建工程综合单价表!#REF!</definedName>
    <definedName name="单价2001">[1]土建工程综合单价表!#REF!</definedName>
    <definedName name="单价2002">[1]土建工程综合单价表!#REF!</definedName>
    <definedName name="单价2003">[1]土建工程综合单价表!#REF!</definedName>
    <definedName name="单价2004">[1]土建工程综合单价表!#REF!</definedName>
    <definedName name="单价2005">[1]土建工程综合单价表!#REF!</definedName>
    <definedName name="单价20050">[1]土建工程综合单价表!#REF!</definedName>
    <definedName name="单价2006">[1]土建工程综合单价表!#REF!</definedName>
    <definedName name="单价2007">[1]土建工程综合单价表!#REF!</definedName>
    <definedName name="单价2008">[1]土建工程综合单价表!#REF!</definedName>
    <definedName name="单价2009">[1]土建工程综合单价表!#REF!</definedName>
    <definedName name="单价201">[1]土建工程综合单价表!#REF!</definedName>
    <definedName name="单价2010">[1]土建工程综合单价表!#REF!</definedName>
    <definedName name="单价2011">[1]土建工程综合单价表!#REF!</definedName>
    <definedName name="单价2012">[1]土建工程综合单价表!#REF!</definedName>
    <definedName name="单价2013">[1]土建工程综合单价表!#REF!</definedName>
    <definedName name="单价2014">[1]土建工程综合单价表!#REF!</definedName>
    <definedName name="单价2015">[1]土建工程综合单价表!#REF!</definedName>
    <definedName name="单价2016">[1]土建工程综合单价表!#REF!</definedName>
    <definedName name="单价2017">[1]土建工程综合单价表!#REF!</definedName>
    <definedName name="单价2018">[1]土建工程综合单价表!#REF!</definedName>
    <definedName name="单价2019">[1]土建工程综合单价表!#REF!</definedName>
    <definedName name="单价202">[1]土建工程综合单价表!#REF!</definedName>
    <definedName name="单价2020">[1]土建工程综合单价表!#REF!</definedName>
    <definedName name="单价2021">[1]土建工程综合单价表!#REF!</definedName>
    <definedName name="单价2022">[1]土建工程综合单价表!#REF!</definedName>
    <definedName name="单价2023">[1]土建工程综合单价表!#REF!</definedName>
    <definedName name="单价2024">[1]土建工程综合单价表!#REF!</definedName>
    <definedName name="单价2025">[1]土建工程综合单价表!#REF!</definedName>
    <definedName name="单价2026">[1]土建工程综合单价表!#REF!</definedName>
    <definedName name="单价2027">[1]土建工程综合单价表!#REF!</definedName>
    <definedName name="单价2028">[1]土建工程综合单价表!#REF!</definedName>
    <definedName name="单价2029">[1]土建工程综合单价表!#REF!</definedName>
    <definedName name="单价203">[1]土建工程综合单价表!#REF!</definedName>
    <definedName name="单价2030">[1]土建工程综合单价表!#REF!</definedName>
    <definedName name="单价2031">[1]土建工程综合单价表!#REF!</definedName>
    <definedName name="单价2032">[1]土建工程综合单价表!#REF!</definedName>
    <definedName name="单价2033">[1]土建工程综合单价表!#REF!</definedName>
    <definedName name="单价2034">[1]土建工程综合单价表!#REF!</definedName>
    <definedName name="单价2035">[1]土建工程综合单价表!#REF!</definedName>
    <definedName name="单价2036">[1]土建工程综合单价表!#REF!</definedName>
    <definedName name="单价2037">[1]土建工程综合单价表!#REF!</definedName>
    <definedName name="单价2038">[1]土建工程综合单价表!#REF!</definedName>
    <definedName name="单价2039">[1]土建工程综合单价表!#REF!</definedName>
    <definedName name="单价204">[1]土建工程综合单价表!#REF!</definedName>
    <definedName name="单价2040">[1]土建工程综合单价表!#REF!</definedName>
    <definedName name="单价2041">[1]土建工程综合单价表!#REF!</definedName>
    <definedName name="单价205">[1]土建工程综合单价表!#REF!</definedName>
    <definedName name="单价2050">[1]土建工程综合单价表!#REF!</definedName>
    <definedName name="单价206">[1]土建工程综合单价表!#REF!</definedName>
    <definedName name="单价207">[1]土建工程综合单价表!#REF!</definedName>
    <definedName name="单价208">[1]土建工程综合单价表!#REF!</definedName>
    <definedName name="单价209">[1]土建工程综合单价表!#REF!</definedName>
    <definedName name="单价210">[1]土建工程综合单价表!#REF!</definedName>
    <definedName name="单价211">[1]土建工程综合单价表!#REF!</definedName>
    <definedName name="单价212">[1]土建工程综合单价表!#REF!</definedName>
    <definedName name="单价213">[1]土建工程综合单价表!#REF!</definedName>
    <definedName name="单价214">[1]土建工程综合单价表!#REF!</definedName>
    <definedName name="单价215">[1]土建工程综合单价表!#REF!</definedName>
    <definedName name="单价216">[1]土建工程综合单价表!#REF!</definedName>
    <definedName name="单价217">[1]土建工程综合单价表!#REF!</definedName>
    <definedName name="单价2171">[1]土建工程综合单价表!#REF!</definedName>
    <definedName name="单价218">[1]土建工程综合单价表!#REF!</definedName>
    <definedName name="单价219">[1]土建工程综合单价表!#REF!</definedName>
    <definedName name="单价220">[1]土建工程综合单价表!#REF!</definedName>
    <definedName name="单价221">[1]土建工程综合单价表!#REF!</definedName>
    <definedName name="单价222">[1]土建工程综合单价表!#REF!</definedName>
    <definedName name="单价223">[1]土建工程综合单价表!#REF!</definedName>
    <definedName name="单价224">[1]土建工程综合单价表!#REF!</definedName>
    <definedName name="单价225">[1]土建工程综合单价表!#REF!</definedName>
    <definedName name="单价226">[1]土建工程综合单价表!#REF!</definedName>
    <definedName name="单价227">[1]土建工程综合单价表!#REF!</definedName>
    <definedName name="单价228">[1]土建工程综合单价表!#REF!</definedName>
    <definedName name="单价229">[1]土建工程综合单价表!#REF!</definedName>
    <definedName name="单价230">[1]土建工程综合单价表!#REF!</definedName>
    <definedName name="单价231">[1]土建工程综合单价表!#REF!</definedName>
    <definedName name="单价234">[1]土建工程综合单价表!#REF!</definedName>
    <definedName name="单价235">[1]土建工程综合单价表!#REF!</definedName>
    <definedName name="单价236">[1]土建工程综合单价表!#REF!</definedName>
    <definedName name="单价237">[1]土建工程综合单价表!#REF!</definedName>
    <definedName name="单价238">[1]土建工程综合单价表!#REF!</definedName>
    <definedName name="单价239">[1]土建工程综合单价表!#REF!</definedName>
    <definedName name="单价2391">[1]土建工程综合单价表!#REF!</definedName>
    <definedName name="单价240">[1]土建工程综合单价表!#REF!</definedName>
    <definedName name="单价241">[1]土建工程综合单价表!#REF!</definedName>
    <definedName name="单价242">[1]土建工程综合单价表!#REF!</definedName>
    <definedName name="单价243">[1]土建工程综合单价表!#REF!</definedName>
    <definedName name="单价244">[1]土建工程综合单价表!#REF!</definedName>
    <definedName name="单价245">[1]土建工程综合单价表!#REF!</definedName>
    <definedName name="单价246">[1]土建工程综合单价表!#REF!</definedName>
    <definedName name="单价247">[1]土建工程综合单价表!#REF!</definedName>
    <definedName name="单价248">[1]土建工程综合单价表!#REF!</definedName>
    <definedName name="单价249">[1]土建工程综合单价表!#REF!</definedName>
    <definedName name="单价250">[1]土建工程综合单价表!#REF!</definedName>
    <definedName name="单价251">[1]土建工程综合单价表!#REF!</definedName>
    <definedName name="单价254">[1]土建工程综合单价表!#REF!</definedName>
    <definedName name="单价255">[1]土建工程综合单价表!#REF!</definedName>
    <definedName name="单价256">[1]土建工程综合单价表!#REF!</definedName>
    <definedName name="单价257">[1]土建工程综合单价表!#REF!</definedName>
    <definedName name="单价258">[1]土建工程综合单价表!#REF!</definedName>
    <definedName name="单价259">[1]土建工程综合单价表!#REF!</definedName>
    <definedName name="单价281">[1]土建工程综合单价表!#REF!</definedName>
    <definedName name="单价282">[1]土建工程综合单价表!#REF!</definedName>
    <definedName name="单价283">[1]土建工程综合单价表!#REF!</definedName>
    <definedName name="单价284">[1]土建工程综合单价表!#REF!</definedName>
    <definedName name="单价285">[1]土建工程综合单价表!#REF!</definedName>
    <definedName name="单价286">[1]土建工程综合单价表!#REF!</definedName>
    <definedName name="单价287">[1]土建工程综合单价表!#REF!</definedName>
    <definedName name="单价301">[1]土建工程综合单价表!#REF!</definedName>
    <definedName name="单价302">[1]土建工程综合单价表!#REF!</definedName>
    <definedName name="单价303">[1]土建工程综合单价表!#REF!</definedName>
    <definedName name="单价304">[1]土建工程综合单价表!#REF!</definedName>
    <definedName name="单价305">[1]土建工程综合单价表!#REF!</definedName>
    <definedName name="单价306">[1]土建工程综合单价表!#REF!</definedName>
    <definedName name="单价307">[1]土建工程综合单价表!#REF!</definedName>
    <definedName name="单价308">[1]土建工程综合单价表!#REF!</definedName>
    <definedName name="单价309">[1]土建工程综合单价表!#REF!</definedName>
    <definedName name="单价310">[1]土建工程综合单价表!#REF!</definedName>
    <definedName name="单价311">[1]土建工程综合单价表!#REF!</definedName>
    <definedName name="单价312">[1]土建工程综合单价表!#REF!</definedName>
    <definedName name="单价313">[1]土建工程综合单价表!#REF!</definedName>
    <definedName name="单价314">[1]土建工程综合单价表!#REF!</definedName>
    <definedName name="单价315">[1]土建工程综合单价表!#REF!</definedName>
    <definedName name="单价401">[1]土建工程综合单价表!#REF!</definedName>
    <definedName name="单价501">[1]土建工程综合单价表!#REF!</definedName>
    <definedName name="单价502">[1]土建工程综合单价表!#REF!</definedName>
    <definedName name="单价503">[1]土建工程综合单价表!#REF!</definedName>
    <definedName name="单价504">[1]土建工程综合单价表!#REF!</definedName>
    <definedName name="单价505">[1]土建工程综合单价表!#REF!</definedName>
    <definedName name="单价506">[1]土建工程综合单价表!#REF!</definedName>
    <definedName name="单价507">[1]土建工程综合单价表!#REF!</definedName>
    <definedName name="单价508">[1]土建工程综合单价表!#REF!</definedName>
    <definedName name="单价509">[1]土建工程综合单价表!#REF!</definedName>
    <definedName name="单价510">[1]土建工程综合单价表!#REF!</definedName>
    <definedName name="单价511">[1]土建工程综合单价表!#REF!</definedName>
    <definedName name="单价601">[1]土建工程综合单价表!#REF!</definedName>
    <definedName name="单价602">[1]土建工程综合单价表!#REF!</definedName>
    <definedName name="单价603">[1]土建工程综合单价表!#REF!</definedName>
    <definedName name="单价606">[1]土建工程综合单价表!#REF!</definedName>
    <definedName name="单价607">[1]土建工程综合单价表!#REF!</definedName>
    <definedName name="单价608">[1]土建工程综合单价表!#REF!</definedName>
    <definedName name="单价609">[1]土建工程综合单价表!#REF!</definedName>
    <definedName name="单价610">[1]土建工程综合单价表!#REF!</definedName>
    <definedName name="单价611">[1]土建工程综合单价表!#REF!</definedName>
    <definedName name="单价612">[1]土建工程综合单价表!#REF!</definedName>
    <definedName name="单价613">[1]土建工程综合单价表!#REF!</definedName>
    <definedName name="单价614">[1]土建工程综合单价表!#REF!</definedName>
    <definedName name="单价615">[1]土建工程综合单价表!#REF!</definedName>
    <definedName name="单价616">[1]土建工程综合单价表!#REF!</definedName>
    <definedName name="单价621">[1]土建工程综合单价表!#REF!</definedName>
    <definedName name="单价622">[1]土建工程综合单价表!#REF!</definedName>
    <definedName name="单价623">[1]土建工程综合单价表!#REF!</definedName>
    <definedName name="单价631">[1]土建工程综合单价表!#REF!</definedName>
    <definedName name="单价632">[1]土建工程综合单价表!#REF!</definedName>
    <definedName name="单价633">[1]土建工程综合单价表!#REF!</definedName>
    <definedName name="单价634">[1]土建工程综合单价表!#REF!</definedName>
    <definedName name="单价635">[1]土建工程综合单价表!#REF!</definedName>
    <definedName name="单价636">[1]土建工程综合单价表!#REF!</definedName>
    <definedName name="单价637">[1]土建工程综合单价表!#REF!</definedName>
    <definedName name="单价638">[1]土建工程综合单价表!#REF!</definedName>
    <definedName name="单价639">[1]土建工程综合单价表!#REF!</definedName>
    <definedName name="单价645">[1]土建工程综合单价表!#REF!</definedName>
    <definedName name="单价646">[1]土建工程综合单价表!#REF!</definedName>
    <definedName name="单价647">[1]土建工程综合单价表!#REF!</definedName>
    <definedName name="单价648">[1]土建工程综合单价表!#REF!</definedName>
    <definedName name="单价649">[1]土建工程综合单价表!#REF!</definedName>
    <definedName name="单价661">[1]土建工程综合单价表!#REF!</definedName>
    <definedName name="单价662">[1]土建工程综合单价表!#REF!</definedName>
    <definedName name="单价663">[1]土建工程综合单价表!#REF!</definedName>
    <definedName name="单价664">[1]土建工程综合单价表!#REF!</definedName>
    <definedName name="单价665">[1]土建工程综合单价表!#REF!</definedName>
    <definedName name="单价666">[1]土建工程综合单价表!#REF!</definedName>
    <definedName name="单价701">[1]土建工程综合单价表!#REF!</definedName>
    <definedName name="单价703">[1]土建工程综合单价表!#REF!</definedName>
    <definedName name="单价704">[1]土建工程综合单价表!#REF!</definedName>
    <definedName name="单价705">[1]土建工程综合单价表!#REF!</definedName>
    <definedName name="单价706">[1]土建工程综合单价表!#REF!</definedName>
    <definedName name="单价711">[1]土建工程综合单价表!#REF!</definedName>
    <definedName name="单价716">[1]土建工程综合单价表!#REF!</definedName>
    <definedName name="单价721">[1]土建工程综合单价表!#REF!</definedName>
    <definedName name="单价722">[1]土建工程综合单价表!#REF!</definedName>
    <definedName name="单价723">[1]土建工程综合单价表!#REF!</definedName>
    <definedName name="单价724">[1]土建工程综合单价表!#REF!</definedName>
    <definedName name="单价725">[1]土建工程综合单价表!#REF!</definedName>
    <definedName name="单价726">[1]土建工程综合单价表!#REF!</definedName>
    <definedName name="单价727">[1]土建工程综合单价表!#REF!</definedName>
    <definedName name="单价728">[1]土建工程综合单价表!#REF!</definedName>
    <definedName name="单价741">[1]土建工程综合单价表!#REF!</definedName>
    <definedName name="单价742">[1]土建工程综合单价表!#REF!</definedName>
    <definedName name="单价743">[1]土建工程综合单价表!#REF!</definedName>
    <definedName name="单价744">[1]土建工程综合单价表!#REF!</definedName>
    <definedName name="单价745">[1]土建工程综合单价表!#REF!</definedName>
    <definedName name="单价801">[1]土建工程综合单价表!#REF!</definedName>
    <definedName name="单价802">[1]土建工程综合单价表!#REF!</definedName>
    <definedName name="单价803">[1]土建工程综合单价表!#REF!</definedName>
    <definedName name="单价804">[1]土建工程综合单价表!#REF!</definedName>
    <definedName name="单价805">[1]土建工程综合单价表!#REF!</definedName>
    <definedName name="单价806">[1]土建工程综合单价表!#REF!</definedName>
    <definedName name="单价821">[1]土建工程综合单价表!#REF!</definedName>
    <definedName name="单价822">[1]土建工程综合单价表!#REF!</definedName>
    <definedName name="单价823">[1]土建工程综合单价表!#REF!</definedName>
    <definedName name="单价824">[1]土建工程综合单价表!#REF!</definedName>
    <definedName name="单价825">[1]土建工程综合单价表!#REF!</definedName>
    <definedName name="单价826">[1]土建工程综合单价表!#REF!</definedName>
    <definedName name="单价827">[1]土建工程综合单价表!#REF!</definedName>
    <definedName name="单价828">[1]土建工程综合单价表!#REF!</definedName>
    <definedName name="单价829">[1]土建工程综合单价表!#REF!</definedName>
    <definedName name="土建10001">[1]土建工程综合单价表!#REF!</definedName>
    <definedName name="土建10002">[1]土建工程综合单价表!#REF!</definedName>
    <definedName name="土建10003">[1]土建工程综合单价表!#REF!</definedName>
    <definedName name="土建10004">[1]土建工程综合单价表!#REF!</definedName>
    <definedName name="土建10005">[1]土建工程综合单价表!#REF!</definedName>
    <definedName name="土建10006">[1]土建工程综合单价表!#REF!</definedName>
    <definedName name="土建10007">[1]土建工程综合单价表!#REF!</definedName>
    <definedName name="土建10008">[1]土建工程综合单价表!#REF!</definedName>
    <definedName name="土建10009">[1]土建工程综合单价表!#REF!</definedName>
    <definedName name="土建10010">[1]土建工程综合单价表!#REF!</definedName>
    <definedName name="土建10011">[1]土建工程综合单价表!#REF!</definedName>
    <definedName name="土建2046.">[1]土建工程综合单价组价明细表!#REF!</definedName>
    <definedName name="土建21001">[1]土建工程综合单价表!#REF!</definedName>
    <definedName name="土建21002">[1]土建工程综合单价表!#REF!</definedName>
    <definedName name="土建21003">[1]土建工程综合单价表!#REF!</definedName>
    <definedName name="土建21004">[1]土建工程综合单价表!#REF!</definedName>
    <definedName name="土建21005">[1]土建工程综合单价表!#REF!</definedName>
    <definedName name="土建21006">[1]土建工程综合单价表!#REF!</definedName>
    <definedName name="土建21007">[1]土建工程综合单价表!#REF!</definedName>
    <definedName name="土建21008">[1]土建工程综合单价表!#REF!</definedName>
    <definedName name="土建21009">[1]土建工程综合单价表!#REF!</definedName>
    <definedName name="土建21010">[1]土建工程综合单价表!#REF!</definedName>
    <definedName name="土建21011">[1]土建工程综合单价表!#REF!</definedName>
    <definedName name="土建21012">[1]土建工程综合单价表!#REF!</definedName>
    <definedName name="土建21013">[1]土建工程综合单价表!#REF!</definedName>
    <definedName name="土建21014">[1]土建工程综合单价表!#REF!</definedName>
    <definedName name="土建21015">[1]土建工程综合单价表!#REF!</definedName>
    <definedName name="土建21016">[1]土建工程综合单价表!#REF!</definedName>
    <definedName name="土建21017">[1]土建工程综合单价表!#REF!</definedName>
    <definedName name="土建21018">[1]土建工程综合单价表!#REF!</definedName>
    <definedName name="土建21019">[1]土建工程综合单价表!#REF!</definedName>
    <definedName name="土建21020">[1]土建工程综合单价表!#REF!</definedName>
    <definedName name="土建21021">[1]土建工程综合单价表!#REF!</definedName>
    <definedName name="土建21022">[1]土建工程综合单价表!#REF!</definedName>
    <definedName name="土建21023">[1]土建工程综合单价表!#REF!</definedName>
    <definedName name="土建21024">[1]土建工程综合单价表!#REF!</definedName>
    <definedName name="土建21025">[1]土建工程综合单价表!#REF!</definedName>
    <definedName name="土建21026">[1]土建工程综合单价表!#REF!</definedName>
    <definedName name="土建21027">[1]土建工程综合单价表!#REF!</definedName>
    <definedName name="土建21028">[1]土建工程综合单价表!#REF!</definedName>
    <definedName name="土建21029">[1]土建工程综合单价表!#REF!</definedName>
    <definedName name="土建21030">[1]土建工程综合单价表!#REF!</definedName>
    <definedName name="土建21031">[1]土建工程综合单价表!#REF!</definedName>
    <definedName name="土建21032">[1]土建工程综合单价表!#REF!</definedName>
    <definedName name="土建21033">[1]土建工程综合单价表!#REF!</definedName>
    <definedName name="土建21034">[1]土建工程综合单价表!#REF!</definedName>
    <definedName name="土建21035">[1]土建工程综合单价表!#REF!</definedName>
    <definedName name="土建21036">[1]土建工程综合单价表!#REF!</definedName>
    <definedName name="土建21037">[1]土建工程综合单价表!#REF!</definedName>
    <definedName name="土建21038">[1]土建工程综合单价表!#REF!</definedName>
    <definedName name="土建21039">[1]土建工程综合单价表!#REF!</definedName>
    <definedName name="土建21040">[1]土建工程综合单价表!#REF!</definedName>
    <definedName name="土建21041">[1]土建工程综合单价表!#REF!</definedName>
    <definedName name="土建21042">[1]土建工程综合单价表!#REF!</definedName>
    <definedName name="土建21043">[1]土建工程综合单价表!#REF!</definedName>
    <definedName name="土建21044">[1]土建工程综合单价表!#REF!</definedName>
    <definedName name="土建21045">[1]土建工程综合单价表!#REF!</definedName>
    <definedName name="土建21046">[1]土建工程综合单价表!#REF!</definedName>
    <definedName name="土建21047">[1]土建工程综合单价表!#REF!</definedName>
    <definedName name="土建21048">[1]土建工程综合单价表!#REF!</definedName>
    <definedName name="土建21049">[1]土建工程综合单价表!#REF!</definedName>
    <definedName name="土建21050">[1]土建工程综合单价表!#REF!</definedName>
    <definedName name="土建21051">[1]土建工程综合单价表!#REF!</definedName>
    <definedName name="土建21052">[1]土建工程综合单价表!#REF!</definedName>
    <definedName name="土建21053">[1]土建工程综合单价表!#REF!</definedName>
    <definedName name="土建21054">[1]土建工程综合单价表!#REF!</definedName>
    <definedName name="土建21055">[1]土建工程综合单价表!#REF!</definedName>
    <definedName name="土建21056">[1]土建工程综合单价表!#REF!</definedName>
    <definedName name="土建21057">[1]土建工程综合单价表!#REF!</definedName>
    <definedName name="土建21058">[1]土建工程综合单价表!#REF!</definedName>
    <definedName name="土建21059">[1]土建工程综合单价表!#REF!</definedName>
    <definedName name="土建21060">[1]土建工程综合单价表!#REF!</definedName>
    <definedName name="土建21061">[1]土建工程综合单价表!#REF!</definedName>
    <definedName name="土建21062">[1]土建工程综合单价表!#REF!</definedName>
    <definedName name="土建21063">[1]土建工程综合单价表!#REF!</definedName>
    <definedName name="土建21064">[1]土建工程综合单价表!#REF!</definedName>
    <definedName name="土建21065">[1]土建工程综合单价表!#REF!</definedName>
    <definedName name="土建21066">[1]土建工程综合单价表!#REF!</definedName>
    <definedName name="土建21067">[1]土建工程综合单价表!#REF!</definedName>
    <definedName name="土建21068">[1]土建工程综合单价表!#REF!</definedName>
    <definedName name="土建21069">[1]土建工程综合单价表!#REF!</definedName>
    <definedName name="土建21070">[1]土建工程综合单价表!#REF!</definedName>
    <definedName name="土建21071">[1]土建工程综合单价表!#REF!</definedName>
    <definedName name="土建21072">[1]土建工程综合单价表!#REF!</definedName>
    <definedName name="土建21073">[1]土建工程综合单价表!#REF!</definedName>
    <definedName name="土建21074">[1]土建工程综合单价表!#REF!</definedName>
    <definedName name="土建21075">[1]土建工程综合单价表!#REF!</definedName>
    <definedName name="土建21076">[1]土建工程综合单价表!#REF!</definedName>
    <definedName name="土建21077">[1]土建工程综合单价表!#REF!</definedName>
    <definedName name="土建21078">[1]土建工程综合单价表!#REF!</definedName>
    <definedName name="土建21079">[1]土建工程综合单价表!#REF!</definedName>
    <definedName name="土建21080">[1]土建工程综合单价表!#REF!</definedName>
    <definedName name="土建21081">[1]土建工程综合单价表!#REF!</definedName>
    <definedName name="土建21082">[1]土建工程综合单价表!#REF!</definedName>
    <definedName name="土建21083">[1]土建工程综合单价表!#REF!</definedName>
    <definedName name="土建21084">[1]土建工程综合单价表!#REF!</definedName>
    <definedName name="土建21085">[1]土建工程综合单价表!#REF!</definedName>
    <definedName name="土建21086">[1]土建工程综合单价表!#REF!</definedName>
    <definedName name="土建21087">[1]土建工程综合单价表!#REF!</definedName>
    <definedName name="土建21088">[1]土建工程综合单价表!#REF!</definedName>
    <definedName name="土建21089">[1]土建工程综合单价表!#REF!</definedName>
    <definedName name="土建21090">[1]土建工程综合单价表!#REF!</definedName>
    <definedName name="土建21091">[1]土建工程综合单价表!#REF!</definedName>
    <definedName name="土建21092">[1]土建工程综合单价表!#REF!</definedName>
    <definedName name="土建21093">[1]土建工程综合单价表!#REF!</definedName>
    <definedName name="土建21094">[1]土建工程综合单价表!#REF!</definedName>
    <definedName name="土建21095">[1]土建工程综合单价表!#REF!</definedName>
    <definedName name="土建21096">[1]土建工程综合单价表!#REF!</definedName>
    <definedName name="土建21097">[1]土建工程综合单价表!#REF!</definedName>
    <definedName name="土建21098">[1]土建工程综合单价表!#REF!</definedName>
    <definedName name="土建21099">[1]土建工程综合单价表!#REF!</definedName>
    <definedName name="土建21100">[1]土建工程综合单价表!#REF!</definedName>
    <definedName name="土建21101">[1]土建工程综合单价组价明细表!#REF!</definedName>
    <definedName name="土建21101.">[1]土建工程综合单价组价明细表!#REF!</definedName>
    <definedName name="土建22001">[1]土建工程综合单价表!#REF!</definedName>
    <definedName name="土建22002">[1]土建工程综合单价表!#REF!</definedName>
    <definedName name="土建22003">[1]土建工程综合单价表!#REF!</definedName>
    <definedName name="土建22004">[1]土建工程综合单价表!#REF!</definedName>
    <definedName name="土建22005">[1]土建工程综合单价表!#REF!</definedName>
    <definedName name="土建22006">[1]土建工程综合单价表!#REF!</definedName>
    <definedName name="土建22007">[1]土建工程综合单价表!#REF!</definedName>
    <definedName name="土建22008">[1]土建工程综合单价表!#REF!</definedName>
    <definedName name="土建22009">[1]土建工程综合单价表!#REF!</definedName>
    <definedName name="土建22010">[1]土建工程综合单价表!#REF!</definedName>
    <definedName name="土建23001">[1]土建工程综合单价表!#REF!</definedName>
    <definedName name="土建23002">[1]土建工程综合单价表!#REF!</definedName>
    <definedName name="土建23003">[1]土建工程综合单价表!#REF!</definedName>
    <definedName name="土建23004">[1]土建工程综合单价表!#REF!</definedName>
    <definedName name="土建23005">[1]土建工程综合单价表!#REF!</definedName>
    <definedName name="土建23006">[1]土建工程综合单价表!#REF!</definedName>
    <definedName name="土建23007">[1]土建工程综合单价表!#REF!</definedName>
    <definedName name="土建23008">[1]土建工程综合单价表!#REF!</definedName>
    <definedName name="土建23009">[1]土建工程综合单价表!#REF!</definedName>
    <definedName name="土建23010">[1]土建工程综合单价表!#REF!</definedName>
    <definedName name="土建23011">[1]土建工程综合单价表!#REF!</definedName>
    <definedName name="土建23012">[1]土建工程综合单价表!#REF!</definedName>
    <definedName name="土建23013">[1]土建工程综合单价表!#REF!</definedName>
    <definedName name="土建23014">[1]土建工程综合单价表!#REF!</definedName>
    <definedName name="土建23015">[1]土建工程综合单价表!#REF!</definedName>
    <definedName name="土建23016">[1]土建工程综合单价表!#REF!</definedName>
    <definedName name="土建23017">[1]土建工程综合单价表!#REF!</definedName>
    <definedName name="土建23018">[1]土建工程综合单价表!#REF!</definedName>
    <definedName name="土建23019">[1]土建工程综合单价表!#REF!</definedName>
    <definedName name="土建23020">[1]土建工程综合单价表!#REF!</definedName>
    <definedName name="土建23021">[1]土建工程综合单价表!#REF!</definedName>
    <definedName name="土建23022">[1]土建工程综合单价表!#REF!</definedName>
    <definedName name="土建23023">[1]土建工程综合单价表!#REF!</definedName>
    <definedName name="土建23024">[1]土建工程综合单价表!#REF!</definedName>
    <definedName name="土建23025">[1]土建工程综合单价表!#REF!</definedName>
    <definedName name="土建23026">[1]土建工程综合单价表!#REF!</definedName>
    <definedName name="土建23027">[1]土建工程综合单价表!#REF!</definedName>
    <definedName name="土建23028">[1]土建工程综合单价表!#REF!</definedName>
    <definedName name="土建23029">[1]土建工程综合单价表!#REF!</definedName>
    <definedName name="土建23030">[1]土建工程综合单价表!#REF!</definedName>
    <definedName name="土建23031">[1]土建工程综合单价表!#REF!</definedName>
    <definedName name="土建23032">[1]土建工程综合单价表!#REF!</definedName>
    <definedName name="土建23033">[1]土建工程综合单价表!#REF!</definedName>
    <definedName name="土建23034">[1]土建工程综合单价表!#REF!</definedName>
    <definedName name="土建23035">[1]土建工程综合单价表!#REF!</definedName>
    <definedName name="土建23036">[1]土建工程综合单价表!#REF!</definedName>
    <definedName name="土建23037">[1]土建工程综合单价表!#REF!</definedName>
    <definedName name="土建23038">[1]土建工程综合单价表!#REF!</definedName>
    <definedName name="土建23039">[1]土建工程综合单价表!#REF!</definedName>
    <definedName name="土建23040">[1]土建工程综合单价表!#REF!</definedName>
    <definedName name="土建23041">[1]土建工程综合单价表!#REF!</definedName>
    <definedName name="土建23042">[1]土建工程综合单价表!#REF!</definedName>
    <definedName name="土建23043">[1]土建工程综合单价组价明细表!#REF!</definedName>
    <definedName name="土建23043.">[1]土建工程综合单价表!#REF!</definedName>
    <definedName name="土建23043。">[1]土建工程综合单价组价明细表!#REF!</definedName>
    <definedName name="土建23044">[1]土建工程综合单价组价明细表!#REF!</definedName>
    <definedName name="土建23044.">[1]土建工程综合单价表!#REF!</definedName>
    <definedName name="土建23045">[1]土建工程综合单价组价明细表!#REF!</definedName>
    <definedName name="土建23045.">[1]土建工程综合单价表!#REF!</definedName>
    <definedName name="土建23046">[1]土建工程综合单价组价明细表!#REF!</definedName>
    <definedName name="土建23046.">[1]土建工程综合单价表!#REF!</definedName>
    <definedName name="土建23047">[1]土建工程综合单价组价明细表!#REF!</definedName>
    <definedName name="土建23047.">[1]土建工程综合单价表!#REF!</definedName>
    <definedName name="土建23048">[1]土建工程综合单价组价明细表!#REF!</definedName>
    <definedName name="土建23048.">[1]土建工程综合单价表!#REF!</definedName>
    <definedName name="土建23049">[1]土建工程综合单价组价明细表!#REF!</definedName>
    <definedName name="土建23049.">[1]土建工程综合单价表!#REF!</definedName>
    <definedName name="土建23050">[1]土建工程综合单价组价明细表!#REF!</definedName>
    <definedName name="土建23050.">[1]土建工程综合单价表!#REF!</definedName>
    <definedName name="土建23051">[1]土建工程综合单价组价明细表!#REF!</definedName>
    <definedName name="土建23051.">[1]土建工程综合单价表!#REF!</definedName>
    <definedName name="土建23052">[1]土建工程综合单价组价明细表!#REF!</definedName>
    <definedName name="土建23052.">[1]土建工程综合单价表!#REF!</definedName>
    <definedName name="土建30001">[1]土建工程综合单价表!#REF!</definedName>
    <definedName name="土建30002">[1]土建工程综合单价表!#REF!</definedName>
    <definedName name="土建30003">[1]土建工程综合单价表!#REF!</definedName>
    <definedName name="土建30004">[1]土建工程综合单价表!#REF!</definedName>
    <definedName name="土建30005">[1]土建工程综合单价表!#REF!</definedName>
    <definedName name="土建30006">[1]土建工程综合单价表!#REF!</definedName>
    <definedName name="土建30007">[1]土建工程综合单价表!#REF!</definedName>
    <definedName name="土建30008">[1]土建工程综合单价表!#REF!</definedName>
    <definedName name="土建30009">[1]土建工程综合单价表!#REF!</definedName>
    <definedName name="土建30010">[1]土建工程综合单价表!#REF!</definedName>
    <definedName name="土建30011">[1]土建工程综合单价表!#REF!</definedName>
    <definedName name="土建30012">[1]土建工程综合单价表!#REF!</definedName>
    <definedName name="土建30013">[1]土建工程综合单价表!#REF!</definedName>
    <definedName name="土建30014">[1]土建工程综合单价表!#REF!</definedName>
    <definedName name="土建30015">[1]土建工程综合单价表!#REF!</definedName>
    <definedName name="土建30016">[1]土建工程综合单价表!#REF!</definedName>
    <definedName name="土建30017">[1]土建工程综合单价表!#REF!</definedName>
    <definedName name="土建30018">[1]土建工程综合单价表!#REF!</definedName>
    <definedName name="土建30019">[1]土建工程综合单价表!#REF!</definedName>
    <definedName name="土建30020">[1]土建工程综合单价表!#REF!</definedName>
    <definedName name="土建30021">[1]土建工程综合单价表!#REF!</definedName>
    <definedName name="土建30022">[1]土建工程综合单价表!#REF!</definedName>
    <definedName name="土建30023">[1]土建工程综合单价表!#REF!</definedName>
    <definedName name="土建30024">[1]土建工程综合单价表!#REF!</definedName>
    <definedName name="土建30025">[1]土建工程综合单价表!#REF!</definedName>
    <definedName name="土建30026">[1]土建工程综合单价表!#REF!</definedName>
    <definedName name="土建30027">[1]土建工程综合单价表!#REF!</definedName>
    <definedName name="土建30028">[1]土建工程综合单价表!#REF!</definedName>
    <definedName name="土建30029">[1]土建工程综合单价表!#REF!</definedName>
    <definedName name="土建40001">[1]土建工程综合单价表!#REF!</definedName>
    <definedName name="土建50001">[1]土建工程综合单价表!#REF!</definedName>
    <definedName name="土建50002">[1]土建工程综合单价表!#REF!</definedName>
    <definedName name="土建50003">[1]土建工程综合单价表!#REF!</definedName>
    <definedName name="土建50004">[1]土建工程综合单价表!#REF!</definedName>
    <definedName name="土建50005">[1]土建工程综合单价表!#REF!</definedName>
    <definedName name="土建50006">[1]土建工程综合单价表!#REF!</definedName>
    <definedName name="土建50007">[1]土建工程综合单价表!#REF!</definedName>
    <definedName name="土建50008">[1]土建工程综合单价表!#REF!</definedName>
    <definedName name="土建50009">[1]土建工程综合单价表!#REF!</definedName>
    <definedName name="土建50010">[1]土建工程综合单价表!#REF!</definedName>
    <definedName name="土建50010.">[1]土建工程综合单价表!#REF!</definedName>
    <definedName name="土建50011">[1]土建工程综合单价表!#REF!</definedName>
    <definedName name="土建50012">[1]土建工程综合单价表!#REF!</definedName>
    <definedName name="土建50013">[1]土建工程综合单价表!#REF!</definedName>
    <definedName name="土建50014">[1]土建工程综合单价表!#REF!</definedName>
    <definedName name="土建50015">[1]土建工程综合单价表!#REF!</definedName>
    <definedName name="土建50016">[1]土建工程综合单价表!#REF!</definedName>
    <definedName name="土建5010">[1]土建工程综合单价表!#REF!</definedName>
    <definedName name="土建60001">[1]土建工程综合单价表!#REF!</definedName>
    <definedName name="土建60002">[1]土建工程综合单价表!#REF!</definedName>
    <definedName name="土建60003">[1]土建工程综合单价表!#REF!</definedName>
    <definedName name="土建60004">[1]土建工程综合单价表!#REF!</definedName>
    <definedName name="土建60005">[1]土建工程综合单价表!#REF!</definedName>
    <definedName name="土建60006">[1]土建工程综合单价表!#REF!</definedName>
    <definedName name="土建60007">[1]土建工程综合单价表!#REF!</definedName>
    <definedName name="土建60008">[1]土建工程综合单价表!#REF!</definedName>
    <definedName name="土建60009">[1]土建工程综合单价表!#REF!</definedName>
    <definedName name="土建60010">[1]土建工程综合单价表!#REF!</definedName>
    <definedName name="土建60011">[1]土建工程综合单价表!#REF!</definedName>
    <definedName name="土建60012">[1]土建工程综合单价表!#REF!</definedName>
    <definedName name="土建60013">[1]土建工程综合单价表!#REF!</definedName>
    <definedName name="土建60014">[1]土建工程综合单价表!#REF!</definedName>
    <definedName name="土建60015">[1]土建工程综合单价表!#REF!</definedName>
    <definedName name="土建60016">[1]土建工程综合单价表!#REF!</definedName>
    <definedName name="土建60017">[1]土建工程综合单价表!#REF!</definedName>
    <definedName name="土建60018">[1]土建工程综合单价表!#REF!</definedName>
    <definedName name="土建60019">[1]土建工程综合单价表!#REF!</definedName>
    <definedName name="土建60020">[1]土建工程综合单价表!#REF!</definedName>
    <definedName name="土建60021">[1]土建工程综合单价表!#REF!</definedName>
    <definedName name="土建60022">[1]土建工程综合单价表!#REF!</definedName>
    <definedName name="土建60023">[1]土建工程综合单价表!#REF!</definedName>
    <definedName name="土建60024">[1]土建工程综合单价表!#REF!</definedName>
    <definedName name="土建60025">[1]土建工程综合单价表!#REF!</definedName>
    <definedName name="土建60026">[1]土建工程综合单价表!#REF!</definedName>
    <definedName name="土建60027">[1]土建工程综合单价表!#REF!</definedName>
    <definedName name="土建60028">[1]土建工程综合单价表!#REF!</definedName>
    <definedName name="土建60029">[1]土建工程综合单价表!#REF!</definedName>
    <definedName name="土建60030">[1]土建工程综合单价表!#REF!</definedName>
    <definedName name="土建60031">[1]土建工程综合单价表!#REF!</definedName>
    <definedName name="土建60032">[1]土建工程综合单价表!#REF!</definedName>
    <definedName name="土建60033">[1]土建工程综合单价表!#REF!</definedName>
    <definedName name="土建60034">[1]土建工程综合单价表!#REF!</definedName>
    <definedName name="土建60035">[1]土建工程综合单价表!#REF!</definedName>
    <definedName name="土建60036">[1]土建工程综合单价表!#REF!</definedName>
    <definedName name="土建60037">[1]土建工程综合单价表!#REF!</definedName>
    <definedName name="土建60038">[1]土建工程综合单价表!#REF!</definedName>
    <definedName name="土建60039">[1]土建工程综合单价表!#REF!</definedName>
    <definedName name="土建60040">[1]土建工程综合单价表!#REF!</definedName>
    <definedName name="土建60041">[1]土建工程综合单价表!#REF!</definedName>
    <definedName name="土建60042">[1]土建工程综合单价表!#REF!</definedName>
    <definedName name="土建60043">[1]土建工程综合单价表!#REF!</definedName>
    <definedName name="土建60044">[1]土建工程综合单价表!#REF!</definedName>
    <definedName name="土建60045">[1]土建工程综合单价表!#REF!</definedName>
    <definedName name="土建60046">[1]土建工程综合单价表!#REF!</definedName>
    <definedName name="土建60047">[1]土建工程综合单价表!#REF!</definedName>
    <definedName name="土建60048">[1]土建工程综合单价表!#REF!</definedName>
    <definedName name="土建60049">[1]土建工程综合单价表!#REF!</definedName>
    <definedName name="土建60050">[1]土建工程综合单价表!#REF!</definedName>
    <definedName name="土建60051">[1]土建工程综合单价表!#REF!</definedName>
    <definedName name="土建60052">[1]土建工程综合单价表!#REF!</definedName>
    <definedName name="土建60053">[1]土建工程综合单价表!#REF!</definedName>
    <definedName name="土建60054">[1]土建工程综合单价表!#REF!</definedName>
    <definedName name="土建60055">[1]土建工程综合单价表!#REF!</definedName>
    <definedName name="土建60056">[1]土建工程综合单价表!#REF!</definedName>
    <definedName name="土建60057">[1]土建工程综合单价表!#REF!</definedName>
    <definedName name="土建60058">[1]土建工程综合单价表!#REF!</definedName>
    <definedName name="土建60059">[1]土建工程综合单价表!#REF!</definedName>
    <definedName name="土建60060">[1]土建工程综合单价表!#REF!</definedName>
    <definedName name="土建60061">[1]土建工程综合单价表!#REF!</definedName>
    <definedName name="土建60062">[1]土建工程综合单价表!#REF!</definedName>
    <definedName name="土建60063">[1]土建工程综合单价表!#REF!</definedName>
    <definedName name="土建60064">[1]土建工程综合单价表!#REF!</definedName>
    <definedName name="土建60065">[1]土建工程综合单价表!#REF!</definedName>
    <definedName name="土建60066">[1]土建工程综合单价表!#REF!</definedName>
    <definedName name="土建60067">[1]土建工程综合单价表!#REF!</definedName>
    <definedName name="土建60068">[1]土建工程综合单价表!#REF!</definedName>
    <definedName name="土建60069">[1]土建工程综合单价表!#REF!</definedName>
    <definedName name="土建60070">[1]土建工程综合单价表!#REF!</definedName>
    <definedName name="土建60071">[1]土建工程综合单价表!#REF!</definedName>
    <definedName name="土建60072">[1]土建工程综合单价表!#REF!</definedName>
    <definedName name="土建60073">[1]土建工程综合单价表!#REF!</definedName>
    <definedName name="土建60074">[1]土建工程综合单价表!#REF!</definedName>
    <definedName name="土建60075">[1]土建工程综合单价表!#REF!</definedName>
    <definedName name="土建60076">[1]土建工程综合单价表!#REF!</definedName>
    <definedName name="土建60077">[1]土建工程综合单价表!#REF!</definedName>
    <definedName name="土建70001">[1]土建工程综合单价表!#REF!</definedName>
    <definedName name="土建70002">[1]土建工程综合单价表!#REF!</definedName>
    <definedName name="土建70003">[1]土建工程综合单价表!#REF!</definedName>
    <definedName name="土建70004">[1]土建工程综合单价表!#REF!</definedName>
    <definedName name="土建70005">[1]土建工程综合单价表!#REF!</definedName>
    <definedName name="土建70006">[1]土建工程综合单价表!#REF!</definedName>
    <definedName name="土建70007">[1]土建工程综合单价表!#REF!</definedName>
    <definedName name="土建70008">[1]土建工程综合单价表!#REF!</definedName>
    <definedName name="土建70009">[1]土建工程综合单价表!#REF!</definedName>
    <definedName name="土建70010">[1]土建工程综合单价表!#REF!</definedName>
    <definedName name="土建70011">[1]土建工程综合单价表!#REF!</definedName>
    <definedName name="土建70012">[1]土建工程综合单价表!#REF!</definedName>
    <definedName name="土建70013">[1]土建工程综合单价表!#REF!</definedName>
    <definedName name="土建70014">[1]土建工程综合单价表!#REF!</definedName>
    <definedName name="土建70015">[1]土建工程综合单价表!#REF!</definedName>
    <definedName name="土建70016">[1]土建工程综合单价表!#REF!</definedName>
    <definedName name="土建70017">[1]土建工程综合单价表!#REF!</definedName>
    <definedName name="土建70018">[1]土建工程综合单价表!#REF!</definedName>
    <definedName name="土建70019">[1]土建工程综合单价表!#REF!</definedName>
    <definedName name="土建70020">[1]土建工程综合单价表!#REF!</definedName>
    <definedName name="土建70021">[1]土建工程综合单价表!#REF!</definedName>
    <definedName name="土建70022">[1]土建工程综合单价表!#REF!</definedName>
    <definedName name="土建70023">[1]土建工程综合单价表!#REF!</definedName>
    <definedName name="土建70024">[1]土建工程综合单价表!#REF!</definedName>
    <definedName name="土建70025">[1]土建工程综合单价表!#REF!</definedName>
    <definedName name="土建70026">[1]土建工程综合单价表!#REF!</definedName>
    <definedName name="土建70027">[1]土建工程综合单价表!#REF!</definedName>
    <definedName name="土建80001">[1]土建工程综合单价表!#REF!</definedName>
    <definedName name="土建80002">[1]土建工程综合单价表!#REF!</definedName>
    <definedName name="土建80003">[1]土建工程综合单价表!#REF!</definedName>
    <definedName name="土建80004">[1]土建工程综合单价表!#REF!</definedName>
    <definedName name="土建80005">[1]土建工程综合单价表!#REF!</definedName>
    <definedName name="土建80006">[1]土建工程综合单价表!#REF!</definedName>
    <definedName name="土建80007">[1]土建工程综合单价表!#REF!</definedName>
    <definedName name="土建80008">[1]土建工程综合单价表!#REF!</definedName>
    <definedName name="土建80009">[1]土建工程综合单价表!#REF!</definedName>
    <definedName name="土建80010">[1]土建工程综合单价表!#REF!</definedName>
    <definedName name="土建80011">[1]土建工程综合单价表!#REF!</definedName>
    <definedName name="土建80012">[1]土建工程综合单价表!#REF!</definedName>
    <definedName name="土建80013">[1]土建工程综合单价表!#REF!</definedName>
    <definedName name="土建80014">[1]土建工程综合单价表!#REF!</definedName>
    <definedName name="土建80015">[1]土建工程综合单价表!#REF!</definedName>
    <definedName name="土建80016">[1]土建工程综合单价表!#REF!</definedName>
    <definedName name="土建80017">[1]土建工程综合单价表!#REF!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<sst xmlns="http://schemas.openxmlformats.org/spreadsheetml/2006/main" count="937" uniqueCount="114">
  <si>
    <t>清单综合单价分析表</t>
  </si>
  <si>
    <t>工程名称:                                  标段:</t>
  </si>
  <si>
    <t>项目编码</t>
  </si>
  <si>
    <t>项目名称</t>
  </si>
  <si>
    <t>计量单位</t>
  </si>
  <si>
    <t>清单综合单价组成明细</t>
  </si>
  <si>
    <t>定额
编号</t>
  </si>
  <si>
    <t>定额名称</t>
  </si>
  <si>
    <t>定额
单位</t>
  </si>
  <si>
    <t>数量</t>
  </si>
  <si>
    <t>单价</t>
  </si>
  <si>
    <t>合价</t>
  </si>
  <si>
    <t>人工费</t>
  </si>
  <si>
    <t>材料费</t>
  </si>
  <si>
    <t>机械费</t>
  </si>
  <si>
    <t>管理费</t>
  </si>
  <si>
    <t>利润</t>
  </si>
  <si>
    <t>综合人工工日</t>
  </si>
  <si>
    <t>小     计</t>
  </si>
  <si>
    <t>未计价材料费</t>
  </si>
  <si>
    <t>清单项目综合单价</t>
  </si>
  <si>
    <t>材
料
费
明
细</t>
  </si>
  <si>
    <t>主要材料名称、规格、型号</t>
  </si>
  <si>
    <t>单位</t>
  </si>
  <si>
    <t>单价
(元)</t>
  </si>
  <si>
    <t>合价
(元)</t>
  </si>
  <si>
    <t>暂估
单价
(元)</t>
  </si>
  <si>
    <t>暂估
合价
(元)</t>
  </si>
  <si>
    <t>其他材料费</t>
  </si>
  <si>
    <t>-</t>
  </si>
  <si>
    <t>材料费小计</t>
  </si>
  <si>
    <t xml:space="preserve"> </t>
  </si>
  <si>
    <t>0.03</t>
  </si>
  <si>
    <t>满堂基础模板</t>
  </si>
  <si>
    <t>㎡</t>
  </si>
  <si>
    <t>0.12</t>
  </si>
  <si>
    <t>措施项目主要费用分析表一</t>
  </si>
  <si>
    <t>工程名称:青岛东方影都万达城</t>
  </si>
  <si>
    <t>序号</t>
  </si>
  <si>
    <t>措施项目名　　称</t>
  </si>
  <si>
    <t>大型设备</t>
  </si>
  <si>
    <t>大型设备基础费用</t>
  </si>
  <si>
    <t>进出场及安拆费</t>
  </si>
  <si>
    <t>合计</t>
  </si>
  <si>
    <t>备注</t>
  </si>
  <si>
    <t>设备型号</t>
  </si>
  <si>
    <t>数量(台）</t>
  </si>
  <si>
    <t xml:space="preserve">裸机月租（元/月.台）  </t>
  </si>
  <si>
    <t>人员工资（元/月.台）</t>
  </si>
  <si>
    <t>单月使用费用</t>
  </si>
  <si>
    <t>开始使用时间</t>
  </si>
  <si>
    <t>使用
完成时间</t>
  </si>
  <si>
    <t>使用周期（月）</t>
  </si>
  <si>
    <t>小计（元）</t>
  </si>
  <si>
    <t>格构柱重量</t>
  </si>
  <si>
    <t>单价（考虑回收）</t>
  </si>
  <si>
    <t>桩径</t>
  </si>
  <si>
    <t>桩长</t>
  </si>
  <si>
    <t>大型设备进出场及安拆单价（元·/台）</t>
  </si>
  <si>
    <t>小计</t>
  </si>
  <si>
    <t>垂直运输费及进出场及安拆费（大型设备）</t>
  </si>
  <si>
    <t>…</t>
  </si>
  <si>
    <t>措施项目主要费用分析表二</t>
  </si>
  <si>
    <t>脚手架</t>
  </si>
  <si>
    <t>外地拉运费（本地供应不足）（元）</t>
  </si>
  <si>
    <t>使用部位（外立面、砌筑、抹灰、其它）</t>
  </si>
  <si>
    <t>支固方式（爬架、悬挑架、落地架及其它）</t>
  </si>
  <si>
    <t>搭设类型（单排、双排和满堂）</t>
  </si>
  <si>
    <t>材质与规格（钢管、门式）</t>
  </si>
  <si>
    <t>搭设面积（m2）</t>
  </si>
  <si>
    <t xml:space="preserve">脚手架租金（元/月.m2）  </t>
  </si>
  <si>
    <t>搭设拆除费用（元/m2）</t>
  </si>
  <si>
    <t>搭设次数</t>
  </si>
  <si>
    <t>搭设时间</t>
  </si>
  <si>
    <t>拆除时间</t>
  </si>
  <si>
    <t>搭设周期（月）</t>
  </si>
  <si>
    <t xml:space="preserve">    脚手架费用</t>
  </si>
  <si>
    <t>市民游客中心灯光照明系统维修工程报价清单</t>
  </si>
  <si>
    <t>项目特征描述</t>
  </si>
  <si>
    <t>工程量</t>
  </si>
  <si>
    <t>单价
（含税）</t>
  </si>
  <si>
    <t>金额</t>
  </si>
  <si>
    <t>展示大厅灯光维修</t>
  </si>
  <si>
    <t>展示灯饰</t>
  </si>
  <si>
    <t>变压器及光源更换</t>
  </si>
  <si>
    <t>盏</t>
  </si>
  <si>
    <t>白色透明亚克力灯片</t>
  </si>
  <si>
    <t>灯片更换</t>
  </si>
  <si>
    <t>项</t>
  </si>
  <si>
    <t>展示大厅吊顶灯条</t>
  </si>
  <si>
    <t>变压器及灯条更换</t>
  </si>
  <si>
    <t>米</t>
  </si>
  <si>
    <t>线路维修</t>
  </si>
  <si>
    <t>措施费及辅材</t>
  </si>
  <si>
    <t>含登高设备工具及胶布接头等辅材，垃圾清理、现场保护等。</t>
  </si>
  <si>
    <t>运营大厅灯光维修</t>
  </si>
  <si>
    <t>旧软膜及灯片拆除</t>
  </si>
  <si>
    <t>软膜天花专用LED灯</t>
  </si>
  <si>
    <t>灯具供应及安装</t>
  </si>
  <si>
    <t>套</t>
  </si>
  <si>
    <t>新软膜系统</t>
  </si>
  <si>
    <t>软膜、龙骨、卡条供应及安装</t>
  </si>
  <si>
    <t>户外走廊吊顶及灯光维修</t>
  </si>
  <si>
    <t>拆除旧铝扣板</t>
  </si>
  <si>
    <t>拆除，清理</t>
  </si>
  <si>
    <t>平米</t>
  </si>
  <si>
    <t>安装新铝扣板</t>
  </si>
  <si>
    <t>铝扣板、龙骨等维修更换</t>
  </si>
  <si>
    <t>吸顶灯</t>
  </si>
  <si>
    <t>吸顶灯更换维修</t>
  </si>
  <si>
    <t>措施及辅材</t>
  </si>
  <si>
    <t>总计</t>
  </si>
  <si>
    <t>注: 1.以上报价含税，含措施费；
    2.含设维修服务人员工资、差旅等各种费用。
    3.投标人已自行踏勘现场，了解吊顶、灯光损坏情况，对招标清单中的工程量已核实，确认无误，不再因工程量变动调整报价。</t>
  </si>
  <si>
    <t>投标人全称：（盖章）                        受托人（签字）：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</si>
</sst>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.000"/>
    <numFmt numFmtId="178" formatCode="_(* #,##0.00_);_(* \(#,##0.00\);_(* &quot;-&quot;??_);_(@_)"/>
    <numFmt numFmtId="179" formatCode="[DBNum2][$-804]General"/>
    <numFmt numFmtId="180" formatCode="0.00_);[Red]\(0.00\)"/>
    <numFmt numFmtId="181" formatCode="yyyy&quot;年&quot;m&quot;月&quot;;@"/>
    <numFmt numFmtId="182" formatCode="0.00_ ;;"/>
    <numFmt numFmtId="183" formatCode="0.000_ ;;"/>
  </numFmts>
  <fonts count="62"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9"/>
      <color indexed="8"/>
      <name val="宋体"/>
      <charset val="134"/>
    </font>
    <font>
      <b/>
      <sz val="19"/>
      <name val="宋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9"/>
      <color indexed="8"/>
      <name val="宋体"/>
      <charset val="134"/>
    </font>
    <font>
      <sz val="9"/>
      <color indexed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Helv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77">
    <xf numFmtId="0" fontId="0" fillId="0" borderId="0">
      <alignment vertical="center"/>
    </xf>
    <xf numFmtId="43" fontId="0" fillId="0" borderId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9" applyNumberFormat="0" applyAlignment="0" applyProtection="0">
      <alignment vertical="center"/>
    </xf>
    <xf numFmtId="0" fontId="31" fillId="6" borderId="30" applyNumberFormat="0" applyAlignment="0" applyProtection="0">
      <alignment vertical="center"/>
    </xf>
    <xf numFmtId="0" fontId="32" fillId="6" borderId="29" applyNumberFormat="0" applyAlignment="0" applyProtection="0">
      <alignment vertical="center"/>
    </xf>
    <xf numFmtId="0" fontId="33" fillId="7" borderId="31" applyNumberFormat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0" fillId="0" borderId="0"/>
    <xf numFmtId="0" fontId="0" fillId="0" borderId="0"/>
    <xf numFmtId="0" fontId="0" fillId="0" borderId="0" applyProtection="0"/>
    <xf numFmtId="0" fontId="41" fillId="0" borderId="0">
      <alignment vertical="center"/>
    </xf>
    <xf numFmtId="0" fontId="13" fillId="35" borderId="0" applyProtection="0">
      <alignment vertical="center"/>
    </xf>
    <xf numFmtId="0" fontId="13" fillId="35" borderId="0" applyProtection="0">
      <alignment vertical="center"/>
    </xf>
    <xf numFmtId="0" fontId="13" fillId="36" borderId="0" applyProtection="0">
      <alignment vertical="center"/>
    </xf>
    <xf numFmtId="0" fontId="13" fillId="36" borderId="0" applyProtection="0">
      <alignment vertical="center"/>
    </xf>
    <xf numFmtId="0" fontId="13" fillId="37" borderId="0" applyProtection="0">
      <alignment vertical="center"/>
    </xf>
    <xf numFmtId="0" fontId="13" fillId="37" borderId="0" applyProtection="0">
      <alignment vertical="center"/>
    </xf>
    <xf numFmtId="0" fontId="13" fillId="38" borderId="0" applyProtection="0">
      <alignment vertical="center"/>
    </xf>
    <xf numFmtId="0" fontId="13" fillId="38" borderId="0" applyProtection="0">
      <alignment vertical="center"/>
    </xf>
    <xf numFmtId="0" fontId="13" fillId="39" borderId="0" applyProtection="0">
      <alignment vertical="center"/>
    </xf>
    <xf numFmtId="0" fontId="13" fillId="39" borderId="0" applyProtection="0">
      <alignment vertical="center"/>
    </xf>
    <xf numFmtId="0" fontId="13" fillId="40" borderId="0" applyProtection="0">
      <alignment vertical="center"/>
    </xf>
    <xf numFmtId="0" fontId="13" fillId="40" borderId="0" applyProtection="0">
      <alignment vertical="center"/>
    </xf>
    <xf numFmtId="0" fontId="13" fillId="41" borderId="0" applyProtection="0">
      <alignment vertical="center"/>
    </xf>
    <xf numFmtId="0" fontId="13" fillId="41" borderId="0" applyProtection="0">
      <alignment vertical="center"/>
    </xf>
    <xf numFmtId="0" fontId="13" fillId="42" borderId="0" applyProtection="0">
      <alignment vertical="center"/>
    </xf>
    <xf numFmtId="0" fontId="13" fillId="42" borderId="0" applyProtection="0">
      <alignment vertical="center"/>
    </xf>
    <xf numFmtId="0" fontId="13" fillId="43" borderId="0" applyProtection="0">
      <alignment vertical="center"/>
    </xf>
    <xf numFmtId="0" fontId="13" fillId="43" borderId="0" applyProtection="0">
      <alignment vertical="center"/>
    </xf>
    <xf numFmtId="0" fontId="13" fillId="38" borderId="0" applyProtection="0">
      <alignment vertical="center"/>
    </xf>
    <xf numFmtId="0" fontId="13" fillId="38" borderId="0" applyProtection="0">
      <alignment vertical="center"/>
    </xf>
    <xf numFmtId="0" fontId="13" fillId="41" borderId="0" applyProtection="0">
      <alignment vertical="center"/>
    </xf>
    <xf numFmtId="0" fontId="13" fillId="41" borderId="0" applyProtection="0">
      <alignment vertical="center"/>
    </xf>
    <xf numFmtId="0" fontId="13" fillId="44" borderId="0" applyProtection="0">
      <alignment vertical="center"/>
    </xf>
    <xf numFmtId="0" fontId="13" fillId="44" borderId="0" applyProtection="0">
      <alignment vertical="center"/>
    </xf>
    <xf numFmtId="0" fontId="43" fillId="45" borderId="0" applyProtection="0">
      <alignment vertical="center"/>
    </xf>
    <xf numFmtId="0" fontId="43" fillId="45" borderId="0" applyProtection="0">
      <alignment vertical="center"/>
    </xf>
    <xf numFmtId="0" fontId="43" fillId="42" borderId="0" applyProtection="0">
      <alignment vertical="center"/>
    </xf>
    <xf numFmtId="0" fontId="43" fillId="42" borderId="0" applyProtection="0">
      <alignment vertical="center"/>
    </xf>
    <xf numFmtId="0" fontId="43" fillId="43" borderId="0" applyProtection="0">
      <alignment vertical="center"/>
    </xf>
    <xf numFmtId="0" fontId="43" fillId="43" borderId="0" applyProtection="0">
      <alignment vertical="center"/>
    </xf>
    <xf numFmtId="0" fontId="43" fillId="46" borderId="0" applyProtection="0">
      <alignment vertical="center"/>
    </xf>
    <xf numFmtId="0" fontId="43" fillId="46" borderId="0" applyProtection="0">
      <alignment vertical="center"/>
    </xf>
    <xf numFmtId="0" fontId="43" fillId="47" borderId="0" applyProtection="0">
      <alignment vertical="center"/>
    </xf>
    <xf numFmtId="0" fontId="43" fillId="47" borderId="0" applyProtection="0">
      <alignment vertical="center"/>
    </xf>
    <xf numFmtId="0" fontId="43" fillId="48" borderId="0" applyProtection="0">
      <alignment vertical="center"/>
    </xf>
    <xf numFmtId="0" fontId="43" fillId="48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9" fontId="0" fillId="0" borderId="0" applyProtection="0">
      <alignment vertical="center"/>
    </xf>
    <xf numFmtId="9" fontId="0" fillId="0" borderId="0" applyProtection="0">
      <alignment vertical="center"/>
    </xf>
    <xf numFmtId="9" fontId="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34" applyProtection="0">
      <alignment vertical="center"/>
    </xf>
    <xf numFmtId="0" fontId="44" fillId="0" borderId="34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6" fillId="0" borderId="36" applyProtection="0">
      <alignment vertical="center"/>
    </xf>
    <xf numFmtId="0" fontId="46" fillId="0" borderId="36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48" fillId="0" borderId="37" applyProtection="0">
      <alignment vertical="center"/>
    </xf>
    <xf numFmtId="0" fontId="48" fillId="0" borderId="37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36" borderId="0" applyProtection="0">
      <alignment vertical="center"/>
    </xf>
    <xf numFmtId="0" fontId="52" fillId="36" borderId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1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3" fillId="0" borderId="0">
      <alignment vertical="center"/>
    </xf>
    <xf numFmtId="0" fontId="42" fillId="0" borderId="0">
      <alignment vertical="center"/>
    </xf>
    <xf numFmtId="0" fontId="13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3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53" fillId="37" borderId="0" applyProtection="0">
      <alignment vertical="center"/>
    </xf>
    <xf numFmtId="0" fontId="53" fillId="37" borderId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2" fillId="0" borderId="39" applyProtection="0">
      <alignment vertical="center"/>
    </xf>
    <xf numFmtId="0" fontId="12" fillId="0" borderId="39" applyProtection="0">
      <alignment vertical="center"/>
    </xf>
    <xf numFmtId="0" fontId="12" fillId="0" borderId="40" applyNumberFormat="0" applyFill="0" applyAlignment="0" applyProtection="0">
      <alignment vertical="center"/>
    </xf>
    <xf numFmtId="0" fontId="54" fillId="49" borderId="41" applyProtection="0">
      <alignment vertical="center"/>
    </xf>
    <xf numFmtId="0" fontId="54" fillId="49" borderId="41" applyProtection="0">
      <alignment vertical="center"/>
    </xf>
    <xf numFmtId="0" fontId="54" fillId="3" borderId="41" applyNumberFormat="0" applyAlignment="0" applyProtection="0">
      <alignment vertical="center"/>
    </xf>
    <xf numFmtId="0" fontId="55" fillId="50" borderId="42" applyProtection="0">
      <alignment vertical="center"/>
    </xf>
    <xf numFmtId="0" fontId="55" fillId="50" borderId="42" applyProtection="0">
      <alignment vertical="center"/>
    </xf>
    <xf numFmtId="0" fontId="55" fillId="50" borderId="42" applyNumberFormat="0" applyAlignment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43" applyProtection="0">
      <alignment vertical="center"/>
    </xf>
    <xf numFmtId="0" fontId="58" fillId="0" borderId="43" applyProtection="0">
      <alignment vertical="center"/>
    </xf>
    <xf numFmtId="0" fontId="58" fillId="0" borderId="43" applyNumberFormat="0" applyFill="0" applyAlignment="0" applyProtection="0">
      <alignment vertical="center"/>
    </xf>
    <xf numFmtId="43" fontId="0" fillId="0" borderId="0" applyProtection="0">
      <alignment vertical="center"/>
    </xf>
    <xf numFmtId="43" fontId="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51" borderId="0" applyProtection="0">
      <alignment vertical="center"/>
    </xf>
    <xf numFmtId="0" fontId="43" fillId="51" borderId="0" applyProtection="0">
      <alignment vertical="center"/>
    </xf>
    <xf numFmtId="0" fontId="43" fillId="52" borderId="0" applyProtection="0">
      <alignment vertical="center"/>
    </xf>
    <xf numFmtId="0" fontId="43" fillId="52" borderId="0" applyProtection="0">
      <alignment vertical="center"/>
    </xf>
    <xf numFmtId="0" fontId="43" fillId="53" borderId="0" applyProtection="0">
      <alignment vertical="center"/>
    </xf>
    <xf numFmtId="0" fontId="43" fillId="53" borderId="0" applyProtection="0">
      <alignment vertical="center"/>
    </xf>
    <xf numFmtId="0" fontId="43" fillId="46" borderId="0" applyProtection="0">
      <alignment vertical="center"/>
    </xf>
    <xf numFmtId="0" fontId="43" fillId="46" borderId="0" applyProtection="0">
      <alignment vertical="center"/>
    </xf>
    <xf numFmtId="0" fontId="43" fillId="47" borderId="0" applyProtection="0">
      <alignment vertical="center"/>
    </xf>
    <xf numFmtId="0" fontId="43" fillId="47" borderId="0" applyProtection="0">
      <alignment vertical="center"/>
    </xf>
    <xf numFmtId="0" fontId="43" fillId="54" borderId="0" applyProtection="0">
      <alignment vertical="center"/>
    </xf>
    <xf numFmtId="0" fontId="43" fillId="54" borderId="0" applyProtection="0">
      <alignment vertical="center"/>
    </xf>
    <xf numFmtId="0" fontId="59" fillId="55" borderId="0" applyProtection="0">
      <alignment vertical="center"/>
    </xf>
    <xf numFmtId="0" fontId="59" fillId="55" borderId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60" fillId="49" borderId="44" applyProtection="0">
      <alignment vertical="center"/>
    </xf>
    <xf numFmtId="0" fontId="60" fillId="49" borderId="44" applyProtection="0">
      <alignment vertical="center"/>
    </xf>
    <xf numFmtId="0" fontId="60" fillId="3" borderId="44" applyNumberFormat="0" applyAlignment="0" applyProtection="0">
      <alignment vertical="center"/>
    </xf>
    <xf numFmtId="0" fontId="61" fillId="40" borderId="41" applyProtection="0">
      <alignment vertical="center"/>
    </xf>
    <xf numFmtId="0" fontId="61" fillId="40" borderId="41" applyProtection="0">
      <alignment vertical="center"/>
    </xf>
    <xf numFmtId="0" fontId="61" fillId="40" borderId="41" applyNumberFormat="0" applyAlignment="0" applyProtection="0">
      <alignment vertical="center"/>
    </xf>
    <xf numFmtId="0" fontId="42" fillId="0" borderId="0" applyProtection="0">
      <alignment vertical="center"/>
    </xf>
    <xf numFmtId="0" fontId="0" fillId="56" borderId="45" applyProtection="0">
      <alignment vertical="center"/>
    </xf>
    <xf numFmtId="0" fontId="0" fillId="56" borderId="45" applyProtection="0">
      <alignment vertical="center"/>
    </xf>
    <xf numFmtId="0" fontId="0" fillId="56" borderId="45" applyNumberFormat="0" applyFont="0" applyAlignment="0" applyProtection="0">
      <alignment vertical="center"/>
    </xf>
  </cellStyleXfs>
  <cellXfs count="137">
    <xf numFmtId="0" fontId="0" fillId="0" borderId="0" xfId="0">
      <alignment vertical="center"/>
    </xf>
    <xf numFmtId="0" fontId="1" fillId="0" borderId="0" xfId="116" applyFont="1" applyFill="1" applyAlignment="1"/>
    <xf numFmtId="0" fontId="1" fillId="0" borderId="0" xfId="116" applyFont="1" applyFill="1" applyAlignment="1">
      <alignment horizontal="center"/>
    </xf>
    <xf numFmtId="0" fontId="1" fillId="0" borderId="0" xfId="116" applyFont="1" applyFill="1" applyAlignment="1">
      <alignment horizontal="center" vertical="center"/>
    </xf>
    <xf numFmtId="0" fontId="1" fillId="0" borderId="0" xfId="116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116" applyFont="1" applyFill="1" applyBorder="1" applyAlignment="1">
      <alignment horizontal="center" vertical="center" wrapText="1"/>
    </xf>
    <xf numFmtId="0" fontId="4" fillId="0" borderId="1" xfId="116" applyFont="1" applyFill="1" applyBorder="1" applyAlignment="1">
      <alignment horizontal="center" vertical="center" wrapText="1"/>
    </xf>
    <xf numFmtId="0" fontId="3" fillId="0" borderId="2" xfId="116" applyFont="1" applyFill="1" applyBorder="1" applyAlignment="1">
      <alignment horizontal="center" vertical="center" wrapText="1"/>
    </xf>
    <xf numFmtId="0" fontId="3" fillId="0" borderId="3" xfId="116" applyFont="1" applyFill="1" applyBorder="1" applyAlignment="1">
      <alignment horizontal="center" vertical="center" wrapText="1"/>
    </xf>
    <xf numFmtId="0" fontId="3" fillId="0" borderId="4" xfId="116" applyFont="1" applyFill="1" applyBorder="1" applyAlignment="1">
      <alignment horizontal="center" vertical="center" wrapText="1"/>
    </xf>
    <xf numFmtId="0" fontId="5" fillId="0" borderId="1" xfId="116" applyFont="1" applyFill="1" applyBorder="1" applyAlignment="1">
      <alignment horizontal="center" vertical="center" wrapText="1"/>
    </xf>
    <xf numFmtId="0" fontId="6" fillId="0" borderId="5" xfId="116" applyFont="1" applyFill="1" applyBorder="1" applyAlignment="1">
      <alignment horizontal="center" vertical="center" wrapText="1"/>
    </xf>
    <xf numFmtId="0" fontId="6" fillId="0" borderId="5" xfId="116" applyFont="1" applyFill="1" applyBorder="1" applyAlignment="1">
      <alignment horizontal="left" vertical="center" wrapText="1"/>
    </xf>
    <xf numFmtId="0" fontId="5" fillId="0" borderId="5" xfId="116" applyFont="1" applyFill="1" applyBorder="1" applyAlignment="1">
      <alignment horizontal="center" vertical="center" wrapText="1"/>
    </xf>
    <xf numFmtId="0" fontId="6" fillId="0" borderId="5" xfId="116" applyNumberFormat="1" applyFont="1" applyFill="1" applyBorder="1" applyAlignment="1">
      <alignment horizontal="center" vertical="center" wrapText="1"/>
    </xf>
    <xf numFmtId="0" fontId="6" fillId="0" borderId="1" xfId="116" applyNumberFormat="1" applyFont="1" applyFill="1" applyBorder="1" applyAlignment="1">
      <alignment horizontal="center" vertical="center" wrapText="1"/>
    </xf>
    <xf numFmtId="0" fontId="1" fillId="0" borderId="1" xfId="116" applyFont="1" applyFill="1" applyBorder="1" applyAlignment="1">
      <alignment horizontal="center" vertical="center" wrapText="1"/>
    </xf>
    <xf numFmtId="0" fontId="6" fillId="0" borderId="1" xfId="116" applyFont="1" applyFill="1" applyBorder="1" applyAlignment="1">
      <alignment horizontal="center" vertical="center" wrapText="1"/>
    </xf>
    <xf numFmtId="0" fontId="6" fillId="0" borderId="1" xfId="116" applyFont="1" applyFill="1" applyBorder="1" applyAlignment="1">
      <alignment horizontal="left" vertical="center" wrapText="1"/>
    </xf>
    <xf numFmtId="179" fontId="7" fillId="0" borderId="6" xfId="0" applyNumberFormat="1" applyFont="1" applyFill="1" applyBorder="1" applyAlignment="1">
      <alignment horizontal="center" vertical="center" wrapText="1"/>
    </xf>
    <xf numFmtId="0" fontId="8" fillId="0" borderId="6" xfId="337" applyFont="1" applyFill="1" applyBorder="1" applyAlignment="1">
      <alignment horizontal="left" vertical="center" wrapText="1"/>
    </xf>
    <xf numFmtId="0" fontId="5" fillId="0" borderId="7" xfId="116" applyFont="1" applyFill="1" applyBorder="1" applyAlignment="1">
      <alignment horizontal="center" vertical="center" wrapText="1"/>
    </xf>
    <xf numFmtId="0" fontId="5" fillId="2" borderId="1" xfId="116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wrapText="1"/>
    </xf>
    <xf numFmtId="179" fontId="7" fillId="2" borderId="3" xfId="0" applyNumberFormat="1" applyFont="1" applyFill="1" applyBorder="1" applyAlignment="1">
      <alignment horizontal="center" vertical="center" wrapText="1"/>
    </xf>
    <xf numFmtId="179" fontId="7" fillId="2" borderId="8" xfId="0" applyNumberFormat="1" applyFont="1" applyFill="1" applyBorder="1" applyAlignment="1">
      <alignment horizontal="center" vertical="center" wrapText="1"/>
    </xf>
    <xf numFmtId="0" fontId="6" fillId="2" borderId="5" xfId="116" applyFont="1" applyFill="1" applyBorder="1" applyAlignment="1">
      <alignment horizontal="center" vertical="center" wrapText="1"/>
    </xf>
    <xf numFmtId="0" fontId="6" fillId="2" borderId="5" xfId="116" applyNumberFormat="1" applyFont="1" applyFill="1" applyBorder="1" applyAlignment="1">
      <alignment horizontal="center" vertical="center" wrapText="1"/>
    </xf>
    <xf numFmtId="0" fontId="6" fillId="2" borderId="1" xfId="116" applyNumberFormat="1" applyFont="1" applyFill="1" applyBorder="1" applyAlignment="1">
      <alignment horizontal="center" vertical="center" wrapText="1"/>
    </xf>
    <xf numFmtId="0" fontId="1" fillId="2" borderId="1" xfId="116" applyFont="1" applyFill="1" applyBorder="1" applyAlignment="1">
      <alignment horizontal="center" vertical="center" wrapText="1"/>
    </xf>
    <xf numFmtId="0" fontId="5" fillId="0" borderId="9" xfId="116" applyFont="1" applyFill="1" applyBorder="1" applyAlignment="1">
      <alignment horizontal="center" vertical="center" wrapText="1"/>
    </xf>
    <xf numFmtId="179" fontId="7" fillId="2" borderId="10" xfId="0" applyNumberFormat="1" applyFont="1" applyFill="1" applyBorder="1" applyAlignment="1">
      <alignment horizontal="center" vertical="center" wrapText="1"/>
    </xf>
    <xf numFmtId="179" fontId="7" fillId="2" borderId="11" xfId="0" applyNumberFormat="1" applyFont="1" applyFill="1" applyBorder="1" applyAlignment="1">
      <alignment horizontal="center" vertical="center" wrapText="1"/>
    </xf>
    <xf numFmtId="179" fontId="7" fillId="2" borderId="12" xfId="0" applyNumberFormat="1" applyFont="1" applyFill="1" applyBorder="1" applyAlignment="1">
      <alignment horizontal="center" vertical="center" wrapText="1"/>
    </xf>
    <xf numFmtId="0" fontId="6" fillId="2" borderId="7" xfId="116" applyFont="1" applyFill="1" applyBorder="1" applyAlignment="1">
      <alignment horizontal="center" vertical="center" wrapText="1"/>
    </xf>
    <xf numFmtId="0" fontId="6" fillId="2" borderId="7" xfId="116" applyNumberFormat="1" applyFont="1" applyFill="1" applyBorder="1" applyAlignment="1">
      <alignment horizontal="center" vertical="center" wrapText="1"/>
    </xf>
    <xf numFmtId="43" fontId="6" fillId="2" borderId="6" xfId="116" applyNumberFormat="1" applyFont="1" applyFill="1" applyBorder="1" applyAlignment="1">
      <alignment horizontal="center" vertical="center" wrapText="1"/>
    </xf>
    <xf numFmtId="0" fontId="1" fillId="2" borderId="6" xfId="116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 wrapText="1"/>
    </xf>
    <xf numFmtId="43" fontId="9" fillId="0" borderId="1" xfId="116" applyNumberFormat="1" applyFont="1" applyFill="1" applyBorder="1" applyAlignment="1">
      <alignment horizontal="center" vertical="center" wrapText="1"/>
    </xf>
    <xf numFmtId="0" fontId="5" fillId="0" borderId="0" xfId="116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indent="2"/>
    </xf>
    <xf numFmtId="49" fontId="11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 wrapText="1"/>
    </xf>
    <xf numFmtId="49" fontId="12" fillId="3" borderId="6" xfId="0" applyNumberFormat="1" applyFont="1" applyFill="1" applyBorder="1" applyAlignment="1">
      <alignment horizontal="center" vertical="center" wrapText="1"/>
    </xf>
    <xf numFmtId="0" fontId="14" fillId="0" borderId="2" xfId="425" applyNumberFormat="1" applyFont="1" applyFill="1" applyBorder="1" applyAlignment="1">
      <alignment horizontal="center" vertical="center" wrapText="1"/>
    </xf>
    <xf numFmtId="0" fontId="14" fillId="0" borderId="3" xfId="425" applyNumberFormat="1" applyFont="1" applyFill="1" applyBorder="1" applyAlignment="1">
      <alignment horizontal="center" vertical="center" wrapText="1"/>
    </xf>
    <xf numFmtId="0" fontId="14" fillId="0" borderId="4" xfId="425" applyNumberFormat="1" applyFont="1" applyFill="1" applyBorder="1" applyAlignment="1">
      <alignment horizontal="center" vertical="center" wrapText="1"/>
    </xf>
    <xf numFmtId="0" fontId="14" fillId="0" borderId="6" xfId="425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49" fontId="12" fillId="3" borderId="13" xfId="0" applyNumberFormat="1" applyFont="1" applyFill="1" applyBorder="1" applyAlignment="1">
      <alignment horizontal="center" vertical="center" wrapText="1"/>
    </xf>
    <xf numFmtId="0" fontId="14" fillId="0" borderId="1" xfId="425" applyNumberFormat="1" applyFont="1" applyFill="1" applyBorder="1" applyAlignment="1">
      <alignment horizontal="center" vertical="center" wrapText="1"/>
    </xf>
    <xf numFmtId="0" fontId="14" fillId="0" borderId="6" xfId="425" applyNumberFormat="1" applyFont="1" applyFill="1" applyBorder="1" applyAlignment="1">
      <alignment vertical="center" wrapText="1"/>
    </xf>
    <xf numFmtId="0" fontId="14" fillId="0" borderId="1" xfId="425" applyNumberFormat="1" applyFont="1" applyFill="1" applyBorder="1" applyAlignment="1">
      <alignment horizontal="left" vertical="center" wrapText="1"/>
    </xf>
    <xf numFmtId="0" fontId="14" fillId="0" borderId="13" xfId="425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left" vertical="center" wrapText="1"/>
    </xf>
    <xf numFmtId="49" fontId="12" fillId="3" borderId="3" xfId="0" applyNumberFormat="1" applyFont="1" applyFill="1" applyBorder="1" applyAlignment="1">
      <alignment horizontal="left" vertical="center" wrapText="1"/>
    </xf>
    <xf numFmtId="49" fontId="12" fillId="3" borderId="4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180" fontId="13" fillId="3" borderId="1" xfId="1" applyNumberFormat="1" applyFont="1" applyFill="1" applyBorder="1" applyAlignment="1">
      <alignment horizontal="center" vertical="center" wrapText="1"/>
    </xf>
    <xf numFmtId="180" fontId="13" fillId="3" borderId="1" xfId="1" applyNumberFormat="1" applyFont="1" applyFill="1" applyBorder="1" applyAlignment="1">
      <alignment horizontal="right" vertical="center" wrapText="1"/>
    </xf>
    <xf numFmtId="181" fontId="13" fillId="3" borderId="1" xfId="1" applyNumberFormat="1" applyFont="1" applyFill="1" applyBorder="1" applyAlignment="1">
      <alignment horizontal="right" vertical="center" wrapText="1"/>
    </xf>
    <xf numFmtId="180" fontId="12" fillId="3" borderId="1" xfId="1" applyNumberFormat="1" applyFont="1" applyFill="1" applyBorder="1" applyAlignment="1">
      <alignment horizontal="center" vertical="center" wrapText="1"/>
    </xf>
    <xf numFmtId="180" fontId="12" fillId="0" borderId="1" xfId="1" applyNumberFormat="1" applyFont="1" applyFill="1" applyBorder="1" applyAlignment="1">
      <alignment vertical="center" wrapText="1"/>
    </xf>
    <xf numFmtId="180" fontId="13" fillId="0" borderId="1" xfId="1" applyNumberFormat="1" applyFont="1" applyFill="1" applyBorder="1" applyAlignment="1">
      <alignment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vertical="center" wrapText="1"/>
    </xf>
    <xf numFmtId="180" fontId="13" fillId="0" borderId="4" xfId="1" applyNumberFormat="1" applyFont="1" applyFill="1" applyBorder="1" applyAlignment="1">
      <alignment vertical="center" wrapText="1"/>
    </xf>
    <xf numFmtId="180" fontId="12" fillId="3" borderId="1" xfId="1" applyNumberFormat="1" applyFont="1" applyFill="1" applyBorder="1" applyAlignment="1">
      <alignment vertical="center" wrapText="1"/>
    </xf>
    <xf numFmtId="14" fontId="12" fillId="3" borderId="1" xfId="1" applyNumberFormat="1" applyFont="1" applyFill="1" applyBorder="1" applyAlignment="1">
      <alignment horizontal="center" vertical="center" wrapText="1"/>
    </xf>
    <xf numFmtId="180" fontId="12" fillId="3" borderId="14" xfId="1" applyNumberFormat="1" applyFont="1" applyFill="1" applyBorder="1" applyAlignment="1">
      <alignment horizontal="center" vertical="center" wrapText="1"/>
    </xf>
    <xf numFmtId="180" fontId="13" fillId="0" borderId="1" xfId="1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/>
    <xf numFmtId="0" fontId="17" fillId="0" borderId="15" xfId="0" applyNumberFormat="1" applyFont="1" applyFill="1" applyBorder="1" applyAlignment="1">
      <alignment vertical="center"/>
    </xf>
    <xf numFmtId="0" fontId="18" fillId="0" borderId="15" xfId="0" applyNumberFormat="1" applyFont="1" applyFill="1" applyBorder="1" applyAlignment="1"/>
    <xf numFmtId="0" fontId="18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/>
    <xf numFmtId="49" fontId="8" fillId="0" borderId="16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9" fontId="19" fillId="0" borderId="18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49" fontId="19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/>
    </xf>
    <xf numFmtId="49" fontId="19" fillId="0" borderId="17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19" fillId="0" borderId="2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right" vertical="center" wrapText="1"/>
    </xf>
    <xf numFmtId="182" fontId="20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49" fontId="5" fillId="0" borderId="22" xfId="0" applyNumberFormat="1" applyFont="1" applyFill="1" applyBorder="1" applyAlignment="1">
      <alignment horizontal="right" vertical="center" wrapText="1"/>
    </xf>
    <xf numFmtId="49" fontId="19" fillId="0" borderId="2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82" fontId="20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 vertical="center" wrapText="1"/>
    </xf>
    <xf numFmtId="183" fontId="20" fillId="0" borderId="1" xfId="0" applyNumberFormat="1" applyFont="1" applyFill="1" applyBorder="1" applyAlignment="1">
      <alignment horizontal="right" vertical="center" wrapText="1"/>
    </xf>
    <xf numFmtId="182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182" fontId="20" fillId="0" borderId="24" xfId="0" applyNumberFormat="1" applyFont="1" applyFill="1" applyBorder="1" applyAlignment="1">
      <alignment horizontal="right" vertical="center" wrapText="1"/>
    </xf>
    <xf numFmtId="49" fontId="5" fillId="0" borderId="24" xfId="0" applyNumberFormat="1" applyFont="1" applyFill="1" applyBorder="1" applyAlignment="1">
      <alignment horizontal="right" vertical="center" wrapText="1"/>
    </xf>
    <xf numFmtId="49" fontId="5" fillId="0" borderId="25" xfId="0" applyNumberFormat="1" applyFont="1" applyFill="1" applyBorder="1" applyAlignment="1">
      <alignment horizontal="right" vertical="center" wrapText="1"/>
    </xf>
  </cellXfs>
  <cellStyles count="4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_ET_STYLE_NoName_00_ 2" xfId="50"/>
    <cellStyle name="_ET_STYLE_NoName_00__棠景俱乐部已设计完部分200701.26" xfId="51"/>
    <cellStyle name="_ET_STYLE_NoName_00__意力设备清单与报价200701.4" xfId="52"/>
    <cellStyle name="0,0_x000d__x000a_NA_x000d__x000a_" xfId="53"/>
    <cellStyle name="0,0_x000d__x000a_NA_x000d__x000a_ 2" xfId="54"/>
    <cellStyle name="0,0_x000d__x000a_NA_x000d__x000a_ 3" xfId="55"/>
    <cellStyle name="0,0_x005f_x000d__x005f_x000a_NA_x005f_x000d__x005f_x000a_" xfId="56"/>
    <cellStyle name="20% - 强调文字颜色 1 2" xfId="57"/>
    <cellStyle name="20% - 强调文字颜色 1 3" xfId="58"/>
    <cellStyle name="20% - 强调文字颜色 2 2" xfId="59"/>
    <cellStyle name="20% - 强调文字颜色 2 3" xfId="60"/>
    <cellStyle name="20% - 强调文字颜色 3 2" xfId="61"/>
    <cellStyle name="20% - 强调文字颜色 3 3" xfId="62"/>
    <cellStyle name="20% - 强调文字颜色 4 2" xfId="63"/>
    <cellStyle name="20% - 强调文字颜色 4 3" xfId="64"/>
    <cellStyle name="20% - 强调文字颜色 5 2" xfId="65"/>
    <cellStyle name="20% - 强调文字颜色 5 3" xfId="66"/>
    <cellStyle name="20% - 强调文字颜色 6 2" xfId="67"/>
    <cellStyle name="20% - 强调文字颜色 6 3" xfId="68"/>
    <cellStyle name="40% - 强调文字颜色 1 2" xfId="69"/>
    <cellStyle name="40% - 强调文字颜色 1 3" xfId="70"/>
    <cellStyle name="40% - 强调文字颜色 2 2" xfId="71"/>
    <cellStyle name="40% - 强调文字颜色 2 3" xfId="72"/>
    <cellStyle name="40% - 强调文字颜色 3 2" xfId="73"/>
    <cellStyle name="40% - 强调文字颜色 3 3" xfId="74"/>
    <cellStyle name="40% - 强调文字颜色 4 2" xfId="75"/>
    <cellStyle name="40% - 强调文字颜色 4 3" xfId="76"/>
    <cellStyle name="40% - 强调文字颜色 5 2" xfId="77"/>
    <cellStyle name="40% - 强调文字颜色 5 3" xfId="78"/>
    <cellStyle name="40% - 强调文字颜色 6 2" xfId="79"/>
    <cellStyle name="40% - 强调文字颜色 6 3" xfId="80"/>
    <cellStyle name="60% - 强调文字颜色 1 2" xfId="81"/>
    <cellStyle name="60% - 强调文字颜色 1 3" xfId="82"/>
    <cellStyle name="60% - 强调文字颜色 2 2" xfId="83"/>
    <cellStyle name="60% - 强调文字颜色 2 3" xfId="84"/>
    <cellStyle name="60% - 强调文字颜色 3 2" xfId="85"/>
    <cellStyle name="60% - 强调文字颜色 3 3" xfId="86"/>
    <cellStyle name="60% - 强调文字颜色 4 2" xfId="87"/>
    <cellStyle name="60% - 强调文字颜色 4 3" xfId="88"/>
    <cellStyle name="60% - 强调文字颜色 5 2" xfId="89"/>
    <cellStyle name="60% - 强调文字颜色 5 3" xfId="90"/>
    <cellStyle name="60% - 强调文字颜色 6 2" xfId="91"/>
    <cellStyle name="60% - 强调文字颜色 6 3" xfId="92"/>
    <cellStyle name="Comma 10 2" xfId="93"/>
    <cellStyle name="Comma 14" xfId="94"/>
    <cellStyle name="Comma 2" xfId="95"/>
    <cellStyle name="Comma 2 2" xfId="96"/>
    <cellStyle name="Comma 2 3" xfId="97"/>
    <cellStyle name="Comma 3 2" xfId="98"/>
    <cellStyle name="Comma 3 3" xfId="99"/>
    <cellStyle name="Comma 4 2" xfId="100"/>
    <cellStyle name="Comma 4 3" xfId="101"/>
    <cellStyle name="Comma 5 2" xfId="102"/>
    <cellStyle name="Comma 5 3" xfId="103"/>
    <cellStyle name="Comma 6 2" xfId="104"/>
    <cellStyle name="Comma 6 3" xfId="105"/>
    <cellStyle name="Comma 6 4" xfId="106"/>
    <cellStyle name="Comma 6 5" xfId="107"/>
    <cellStyle name="Comma 6 6" xfId="108"/>
    <cellStyle name="Comma 7 2" xfId="109"/>
    <cellStyle name="Comma 7 3" xfId="110"/>
    <cellStyle name="Comma 8 2" xfId="111"/>
    <cellStyle name="Comma 8 3" xfId="112"/>
    <cellStyle name="Comma 8 4" xfId="113"/>
    <cellStyle name="Comma 8 5" xfId="114"/>
    <cellStyle name="Comma 8 6" xfId="115"/>
    <cellStyle name="Normal" xfId="116"/>
    <cellStyle name="Normal 11 2" xfId="117"/>
    <cellStyle name="Normal 11 3" xfId="118"/>
    <cellStyle name="Normal 12" xfId="119"/>
    <cellStyle name="Normal 12 2" xfId="120"/>
    <cellStyle name="Normal 12 3" xfId="121"/>
    <cellStyle name="Normal 13" xfId="122"/>
    <cellStyle name="Normal 13 2" xfId="123"/>
    <cellStyle name="Normal 13 3" xfId="124"/>
    <cellStyle name="Normal 14" xfId="125"/>
    <cellStyle name="Normal 14 2" xfId="126"/>
    <cellStyle name="Normal 14 3" xfId="127"/>
    <cellStyle name="Normal 15" xfId="128"/>
    <cellStyle name="Normal 15 2" xfId="129"/>
    <cellStyle name="Normal 15 3" xfId="130"/>
    <cellStyle name="Normal 17" xfId="131"/>
    <cellStyle name="Normal 2" xfId="132"/>
    <cellStyle name="Normal 2 2" xfId="133"/>
    <cellStyle name="Normal 2 3" xfId="134"/>
    <cellStyle name="Normal 3 2" xfId="135"/>
    <cellStyle name="Normal 3 3" xfId="136"/>
    <cellStyle name="Normal 4 2" xfId="137"/>
    <cellStyle name="Normal 4 3" xfId="138"/>
    <cellStyle name="Normal 5 2" xfId="139"/>
    <cellStyle name="Normal 5 3" xfId="140"/>
    <cellStyle name="Normal 5 4" xfId="141"/>
    <cellStyle name="Normal 5 5" xfId="142"/>
    <cellStyle name="Normal 5 6" xfId="143"/>
    <cellStyle name="Normal 6 2" xfId="144"/>
    <cellStyle name="Normal 6 3" xfId="145"/>
    <cellStyle name="Normal 7 2" xfId="146"/>
    <cellStyle name="Normal 7 3" xfId="147"/>
    <cellStyle name="Normal 8 2" xfId="148"/>
    <cellStyle name="Normal 8 3" xfId="149"/>
    <cellStyle name="Normal 8 4" xfId="150"/>
    <cellStyle name="Normal 8 5" xfId="151"/>
    <cellStyle name="Normal 8 6" xfId="152"/>
    <cellStyle name="Style 1" xfId="153"/>
    <cellStyle name="百分比 2" xfId="154"/>
    <cellStyle name="百分比 3" xfId="155"/>
    <cellStyle name="百分比 4" xfId="156"/>
    <cellStyle name="百分比 5" xfId="157"/>
    <cellStyle name="标题 1 2" xfId="158"/>
    <cellStyle name="标题 1 3" xfId="159"/>
    <cellStyle name="标题 1 4" xfId="160"/>
    <cellStyle name="标题 2 2" xfId="161"/>
    <cellStyle name="标题 2 3" xfId="162"/>
    <cellStyle name="标题 2 4" xfId="163"/>
    <cellStyle name="标题 3 2" xfId="164"/>
    <cellStyle name="标题 3 3" xfId="165"/>
    <cellStyle name="标题 3 4" xfId="166"/>
    <cellStyle name="标题 4 2" xfId="167"/>
    <cellStyle name="标题 4 3" xfId="168"/>
    <cellStyle name="标题 4 4" xfId="169"/>
    <cellStyle name="标题 5" xfId="170"/>
    <cellStyle name="标题 6" xfId="171"/>
    <cellStyle name="标题 7" xfId="172"/>
    <cellStyle name="差 2" xfId="173"/>
    <cellStyle name="差 3" xfId="174"/>
    <cellStyle name="差 4" xfId="175"/>
    <cellStyle name="常规 10" xfId="176"/>
    <cellStyle name="常规 10 2" xfId="177"/>
    <cellStyle name="常规 100" xfId="178"/>
    <cellStyle name="常规 101" xfId="179"/>
    <cellStyle name="常规 102" xfId="180"/>
    <cellStyle name="常规 103" xfId="181"/>
    <cellStyle name="常规 104" xfId="182"/>
    <cellStyle name="常规 105" xfId="183"/>
    <cellStyle name="常规 106" xfId="184"/>
    <cellStyle name="常规 107" xfId="185"/>
    <cellStyle name="常规 108" xfId="186"/>
    <cellStyle name="常规 109" xfId="187"/>
    <cellStyle name="常规 11" xfId="188"/>
    <cellStyle name="常规 110" xfId="189"/>
    <cellStyle name="常规 111" xfId="190"/>
    <cellStyle name="常规 116" xfId="191"/>
    <cellStyle name="常规 117" xfId="192"/>
    <cellStyle name="常规 118" xfId="193"/>
    <cellStyle name="常规 119" xfId="194"/>
    <cellStyle name="常规 12" xfId="195"/>
    <cellStyle name="常规 120" xfId="196"/>
    <cellStyle name="常规 121" xfId="197"/>
    <cellStyle name="常规 122" xfId="198"/>
    <cellStyle name="常规 123" xfId="199"/>
    <cellStyle name="常规 124" xfId="200"/>
    <cellStyle name="常规 125" xfId="201"/>
    <cellStyle name="常规 126" xfId="202"/>
    <cellStyle name="常规 127" xfId="203"/>
    <cellStyle name="常规 128" xfId="204"/>
    <cellStyle name="常规 129" xfId="205"/>
    <cellStyle name="常规 13" xfId="206"/>
    <cellStyle name="常规 130" xfId="207"/>
    <cellStyle name="常规 131" xfId="208"/>
    <cellStyle name="常规 133" xfId="209"/>
    <cellStyle name="常规 134" xfId="210"/>
    <cellStyle name="常规 135" xfId="211"/>
    <cellStyle name="常规 136" xfId="212"/>
    <cellStyle name="常规 137" xfId="213"/>
    <cellStyle name="常规 138" xfId="214"/>
    <cellStyle name="常规 139" xfId="215"/>
    <cellStyle name="常规 14" xfId="216"/>
    <cellStyle name="常规 140" xfId="217"/>
    <cellStyle name="常规 141" xfId="218"/>
    <cellStyle name="常规 142" xfId="219"/>
    <cellStyle name="常规 143" xfId="220"/>
    <cellStyle name="常规 144" xfId="221"/>
    <cellStyle name="常规 145" xfId="222"/>
    <cellStyle name="常规 146" xfId="223"/>
    <cellStyle name="常规 147" xfId="224"/>
    <cellStyle name="常规 15" xfId="225"/>
    <cellStyle name="常规 16" xfId="226"/>
    <cellStyle name="常规 16 2" xfId="227"/>
    <cellStyle name="常规 17" xfId="228"/>
    <cellStyle name="常规 17 2 2" xfId="229"/>
    <cellStyle name="常规 18" xfId="230"/>
    <cellStyle name="常规 19" xfId="231"/>
    <cellStyle name="常规 2" xfId="232"/>
    <cellStyle name="常规 2 10" xfId="233"/>
    <cellStyle name="常规 2 11" xfId="234"/>
    <cellStyle name="常规 2 12" xfId="235"/>
    <cellStyle name="常规 2 13" xfId="236"/>
    <cellStyle name="常规 2 14" xfId="237"/>
    <cellStyle name="常规 2 15" xfId="238"/>
    <cellStyle name="常规 2 16" xfId="239"/>
    <cellStyle name="常规 2 17" xfId="240"/>
    <cellStyle name="常规 2 18" xfId="241"/>
    <cellStyle name="常规 2 19" xfId="242"/>
    <cellStyle name="常规 2 2" xfId="243"/>
    <cellStyle name="常规 2 2 2" xfId="244"/>
    <cellStyle name="常规 2 2 3" xfId="245"/>
    <cellStyle name="常规 2 2 4" xfId="246"/>
    <cellStyle name="常规 2 20" xfId="247"/>
    <cellStyle name="常规 2 21" xfId="248"/>
    <cellStyle name="常规 2 22" xfId="249"/>
    <cellStyle name="常规 2 23" xfId="250"/>
    <cellStyle name="常规 2 24" xfId="251"/>
    <cellStyle name="常规 2 25" xfId="252"/>
    <cellStyle name="常规 2 26" xfId="253"/>
    <cellStyle name="常规 2 27" xfId="254"/>
    <cellStyle name="常规 2 28" xfId="255"/>
    <cellStyle name="常规 2 29" xfId="256"/>
    <cellStyle name="常规 2 29 3" xfId="257"/>
    <cellStyle name="常规 2 3" xfId="258"/>
    <cellStyle name="常规 2 3 2" xfId="259"/>
    <cellStyle name="常规 2 30" xfId="260"/>
    <cellStyle name="常规 2 31" xfId="261"/>
    <cellStyle name="常规 2 32" xfId="262"/>
    <cellStyle name="常规 2 33" xfId="263"/>
    <cellStyle name="常规 2 34" xfId="264"/>
    <cellStyle name="常规 2 35" xfId="265"/>
    <cellStyle name="常规 2 36" xfId="266"/>
    <cellStyle name="常规 2 37" xfId="267"/>
    <cellStyle name="常规 2 38" xfId="268"/>
    <cellStyle name="常规 2 39" xfId="269"/>
    <cellStyle name="常规 2 4" xfId="270"/>
    <cellStyle name="常规 2 40" xfId="271"/>
    <cellStyle name="常规 2 41" xfId="272"/>
    <cellStyle name="常规 2 42" xfId="273"/>
    <cellStyle name="常规 2 43" xfId="274"/>
    <cellStyle name="常规 2 44" xfId="275"/>
    <cellStyle name="常规 2 45" xfId="276"/>
    <cellStyle name="常规 2 46" xfId="277"/>
    <cellStyle name="常规 2 47" xfId="278"/>
    <cellStyle name="常规 2 48" xfId="279"/>
    <cellStyle name="常规 2 49" xfId="280"/>
    <cellStyle name="常规 2 5" xfId="281"/>
    <cellStyle name="常规 2 50" xfId="282"/>
    <cellStyle name="常规 2 51" xfId="283"/>
    <cellStyle name="常规 2 52" xfId="284"/>
    <cellStyle name="常规 2 53" xfId="285"/>
    <cellStyle name="常规 2 54" xfId="286"/>
    <cellStyle name="常规 2 55" xfId="287"/>
    <cellStyle name="常规 2 56" xfId="288"/>
    <cellStyle name="常规 2 57" xfId="289"/>
    <cellStyle name="常规 2 58" xfId="290"/>
    <cellStyle name="常规 2 59" xfId="291"/>
    <cellStyle name="常规 2 6" xfId="292"/>
    <cellStyle name="常规 2 60" xfId="293"/>
    <cellStyle name="常规 2 61" xfId="294"/>
    <cellStyle name="常规 2 62" xfId="295"/>
    <cellStyle name="常规 2 63" xfId="296"/>
    <cellStyle name="常规 2 64" xfId="297"/>
    <cellStyle name="常规 2 65" xfId="298"/>
    <cellStyle name="常规 2 66" xfId="299"/>
    <cellStyle name="常规 2 67" xfId="300"/>
    <cellStyle name="常规 2 68" xfId="301"/>
    <cellStyle name="常规 2 69" xfId="302"/>
    <cellStyle name="常规 2 7" xfId="303"/>
    <cellStyle name="常规 2 70" xfId="304"/>
    <cellStyle name="常规 2 71" xfId="305"/>
    <cellStyle name="常规 2 72" xfId="306"/>
    <cellStyle name="常规 2 73" xfId="307"/>
    <cellStyle name="常规 2 74" xfId="308"/>
    <cellStyle name="常规 2 75" xfId="309"/>
    <cellStyle name="常规 2 76" xfId="310"/>
    <cellStyle name="常规 2 77" xfId="311"/>
    <cellStyle name="常规 2 78" xfId="312"/>
    <cellStyle name="常规 2 79" xfId="313"/>
    <cellStyle name="常规 2 8" xfId="314"/>
    <cellStyle name="常规 2 80" xfId="315"/>
    <cellStyle name="常规 2 81" xfId="316"/>
    <cellStyle name="常规 2 82" xfId="317"/>
    <cellStyle name="常规 2 83" xfId="318"/>
    <cellStyle name="常规 2 84" xfId="319"/>
    <cellStyle name="常规 2 85" xfId="320"/>
    <cellStyle name="常规 2 86" xfId="321"/>
    <cellStyle name="常规 2 87" xfId="322"/>
    <cellStyle name="常规 2 9" xfId="323"/>
    <cellStyle name="常规 20" xfId="324"/>
    <cellStyle name="常规 21" xfId="325"/>
    <cellStyle name="常规 22" xfId="326"/>
    <cellStyle name="常规 23" xfId="327"/>
    <cellStyle name="常规 24" xfId="328"/>
    <cellStyle name="常规 25" xfId="329"/>
    <cellStyle name="常规 26" xfId="330"/>
    <cellStyle name="常规 27" xfId="331"/>
    <cellStyle name="常规 28" xfId="332"/>
    <cellStyle name="常规 29" xfId="333"/>
    <cellStyle name="常规 3" xfId="334"/>
    <cellStyle name="常规 3 2" xfId="335"/>
    <cellStyle name="常规 3 3" xfId="336"/>
    <cellStyle name="常规 3 3 2" xfId="337"/>
    <cellStyle name="常规 3 4" xfId="338"/>
    <cellStyle name="常规 3 8" xfId="339"/>
    <cellStyle name="常规 30" xfId="340"/>
    <cellStyle name="常规 31" xfId="341"/>
    <cellStyle name="常规 32" xfId="342"/>
    <cellStyle name="常规 33" xfId="343"/>
    <cellStyle name="常规 33 2" xfId="344"/>
    <cellStyle name="常规 34" xfId="345"/>
    <cellStyle name="常规 35" xfId="346"/>
    <cellStyle name="常规 36" xfId="347"/>
    <cellStyle name="常规 37" xfId="348"/>
    <cellStyle name="常规 38" xfId="349"/>
    <cellStyle name="常规 39" xfId="350"/>
    <cellStyle name="常规 4" xfId="351"/>
    <cellStyle name="常规 40" xfId="352"/>
    <cellStyle name="常规 41" xfId="353"/>
    <cellStyle name="常规 42" xfId="354"/>
    <cellStyle name="常规 43" xfId="355"/>
    <cellStyle name="常规 44" xfId="356"/>
    <cellStyle name="常规 45" xfId="357"/>
    <cellStyle name="常规 46" xfId="358"/>
    <cellStyle name="常规 47" xfId="359"/>
    <cellStyle name="常规 48" xfId="360"/>
    <cellStyle name="常规 49" xfId="361"/>
    <cellStyle name="常规 5" xfId="362"/>
    <cellStyle name="常规 50" xfId="363"/>
    <cellStyle name="常规 51" xfId="364"/>
    <cellStyle name="常规 52" xfId="365"/>
    <cellStyle name="常规 53" xfId="366"/>
    <cellStyle name="常规 54" xfId="367"/>
    <cellStyle name="常规 55" xfId="368"/>
    <cellStyle name="常规 56" xfId="369"/>
    <cellStyle name="常规 57" xfId="370"/>
    <cellStyle name="常规 58" xfId="371"/>
    <cellStyle name="常规 59" xfId="372"/>
    <cellStyle name="常规 6" xfId="373"/>
    <cellStyle name="常规 60" xfId="374"/>
    <cellStyle name="常规 61" xfId="375"/>
    <cellStyle name="常规 62" xfId="376"/>
    <cellStyle name="常规 63" xfId="377"/>
    <cellStyle name="常规 64" xfId="378"/>
    <cellStyle name="常规 65" xfId="379"/>
    <cellStyle name="常规 66" xfId="380"/>
    <cellStyle name="常规 67" xfId="381"/>
    <cellStyle name="常规 68" xfId="382"/>
    <cellStyle name="常规 69" xfId="383"/>
    <cellStyle name="常规 7" xfId="384"/>
    <cellStyle name="常规 70" xfId="385"/>
    <cellStyle name="常规 71" xfId="386"/>
    <cellStyle name="常规 72" xfId="387"/>
    <cellStyle name="常规 73" xfId="388"/>
    <cellStyle name="常规 74" xfId="389"/>
    <cellStyle name="常规 75" xfId="390"/>
    <cellStyle name="常规 76" xfId="391"/>
    <cellStyle name="常规 77" xfId="392"/>
    <cellStyle name="常规 78" xfId="393"/>
    <cellStyle name="常规 79" xfId="394"/>
    <cellStyle name="常规 8" xfId="395"/>
    <cellStyle name="常规 80" xfId="396"/>
    <cellStyle name="常规 81" xfId="397"/>
    <cellStyle name="常规 82" xfId="398"/>
    <cellStyle name="常规 83" xfId="399"/>
    <cellStyle name="常规 84" xfId="400"/>
    <cellStyle name="常规 85" xfId="401"/>
    <cellStyle name="常规 86" xfId="402"/>
    <cellStyle name="常规 87" xfId="403"/>
    <cellStyle name="常规 88" xfId="404"/>
    <cellStyle name="常规 89" xfId="405"/>
    <cellStyle name="常规 9" xfId="406"/>
    <cellStyle name="常规 9 2" xfId="407"/>
    <cellStyle name="常规 9 3" xfId="408"/>
    <cellStyle name="常规 9 4" xfId="409"/>
    <cellStyle name="常规 9 5" xfId="410"/>
    <cellStyle name="常规 9 6" xfId="411"/>
    <cellStyle name="常规 9 7" xfId="412"/>
    <cellStyle name="常规 9 8" xfId="413"/>
    <cellStyle name="常规 9 9" xfId="414"/>
    <cellStyle name="常规 90" xfId="415"/>
    <cellStyle name="常规 91" xfId="416"/>
    <cellStyle name="常规 92" xfId="417"/>
    <cellStyle name="常规 93" xfId="418"/>
    <cellStyle name="常规 94" xfId="419"/>
    <cellStyle name="常规 95" xfId="420"/>
    <cellStyle name="常规 96" xfId="421"/>
    <cellStyle name="常规 97" xfId="422"/>
    <cellStyle name="常规 98" xfId="423"/>
    <cellStyle name="常规 99" xfId="424"/>
    <cellStyle name="常规_塔吊计算" xfId="425"/>
    <cellStyle name="好 2" xfId="426"/>
    <cellStyle name="好 3" xfId="427"/>
    <cellStyle name="好 4" xfId="428"/>
    <cellStyle name="汇总 2" xfId="429"/>
    <cellStyle name="汇总 3" xfId="430"/>
    <cellStyle name="汇总 4" xfId="431"/>
    <cellStyle name="计算 2" xfId="432"/>
    <cellStyle name="计算 3" xfId="433"/>
    <cellStyle name="计算 4" xfId="434"/>
    <cellStyle name="检查单元格 2" xfId="435"/>
    <cellStyle name="检查单元格 3" xfId="436"/>
    <cellStyle name="检查单元格 4" xfId="437"/>
    <cellStyle name="解释性文本 2" xfId="438"/>
    <cellStyle name="解释性文本 3" xfId="439"/>
    <cellStyle name="解释性文本 4" xfId="440"/>
    <cellStyle name="警告文本 2" xfId="441"/>
    <cellStyle name="警告文本 3" xfId="442"/>
    <cellStyle name="警告文本 4" xfId="443"/>
    <cellStyle name="链接单元格 2" xfId="444"/>
    <cellStyle name="链接单元格 3" xfId="445"/>
    <cellStyle name="链接单元格 4" xfId="446"/>
    <cellStyle name="千位分隔 2" xfId="447"/>
    <cellStyle name="千位分隔 3" xfId="448"/>
    <cellStyle name="千位分隔 4" xfId="449"/>
    <cellStyle name="千位分隔 4 2" xfId="450"/>
    <cellStyle name="千位分隔[0] 2" xfId="451"/>
    <cellStyle name="强调文字颜色 1 2" xfId="452"/>
    <cellStyle name="强调文字颜色 1 3" xfId="453"/>
    <cellStyle name="强调文字颜色 2 2" xfId="454"/>
    <cellStyle name="强调文字颜色 2 3" xfId="455"/>
    <cellStyle name="强调文字颜色 3 2" xfId="456"/>
    <cellStyle name="强调文字颜色 3 3" xfId="457"/>
    <cellStyle name="强调文字颜色 4 2" xfId="458"/>
    <cellStyle name="强调文字颜色 4 3" xfId="459"/>
    <cellStyle name="强调文字颜色 5 2" xfId="460"/>
    <cellStyle name="强调文字颜色 5 3" xfId="461"/>
    <cellStyle name="强调文字颜色 6 2" xfId="462"/>
    <cellStyle name="强调文字颜色 6 3" xfId="463"/>
    <cellStyle name="适中 2" xfId="464"/>
    <cellStyle name="适中 3" xfId="465"/>
    <cellStyle name="适中 4" xfId="466"/>
    <cellStyle name="输出 2" xfId="467"/>
    <cellStyle name="输出 3" xfId="468"/>
    <cellStyle name="输出 4" xfId="469"/>
    <cellStyle name="输入 2" xfId="470"/>
    <cellStyle name="输入 3" xfId="471"/>
    <cellStyle name="输入 4" xfId="472"/>
    <cellStyle name="样式 1" xfId="473"/>
    <cellStyle name="注释 2" xfId="474"/>
    <cellStyle name="注释 3" xfId="475"/>
    <cellStyle name="注释 4" xfId="476"/>
  </cellStyles>
  <tableStyles count="0" defaultTableStyle="TableStyleMedium2"/>
  <colors>
    <mruColors>
      <color rgb="00FF0000"/>
      <color rgb="00D0E1D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738;&#23707;&#19996;&#26041;&#24433;&#37117;\&#19975;&#36798;&#20135;&#19994;&#22253;\&#21046;&#20316;&#21306;&#24635;&#21253;&#28165;&#21333;&#30456;&#20851;&#25991;&#20214;\&#20843;&#23616;2014&#24180;&#24635;&#21253;&#21271;&#21306;&#22522;&#20934;&#20215;2014-8-13\&#20843;&#23616;2014&#24180;&#24635;&#21253;&#21271;&#21306;&#22522;&#20934;&#20215;2014-8-13\&#22823;&#21830;&#19994;\&#20843;&#23616;%20%202&#12289;&#38271;&#26149;&#36710;&#22478;&#19975;&#36798;&#24191;&#22330;&#39033;&#30446;&#22303;&#24314;&#24037;&#31243;&#37327;&#28165;&#21333;&#65288;&#22823;&#21830;&#19994;&#65289;2014-8-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报指引"/>
      <sheetName val="清单总目录"/>
      <sheetName val="投标总价表"/>
      <sheetName val="措施项目清单计价表"/>
      <sheetName val="材料暂估价表"/>
      <sheetName val="其它项目清单计价汇总表"/>
      <sheetName val="专业工程暂估价表"/>
      <sheetName val="总承包服务费计价表"/>
      <sheetName val="1∽8#土建工程量清单计价汇总表"/>
      <sheetName val="购物中心清单"/>
      <sheetName val="写字楼 "/>
      <sheetName val="酒店部分清单"/>
      <sheetName val="或有事项（售楼处（样板房）、开工（开业0庆典、围挡）"/>
      <sheetName val="土建工程综合单价表"/>
      <sheetName val="土建工程综合单价组价明细表"/>
      <sheetName val="措施项目主要费用分析表一"/>
      <sheetName val="措施项目主要费用分析表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L465"/>
  <sheetViews>
    <sheetView workbookViewId="0">
      <selection activeCell="G19" sqref="G19"/>
    </sheetView>
  </sheetViews>
  <sheetFormatPr defaultColWidth="9" defaultRowHeight="14.25" customHeight="1"/>
  <cols>
    <col min="1" max="1" width="5.16666666666667" customWidth="1"/>
    <col min="2" max="2" width="8.16666666666667" customWidth="1"/>
    <col min="3" max="4" width="5.75" customWidth="1"/>
    <col min="5" max="5" width="8.41666666666667" customWidth="1"/>
    <col min="6" max="6" width="8.66666666666667" customWidth="1"/>
    <col min="7" max="7" width="8.41666666666667" customWidth="1"/>
    <col min="8" max="8" width="7.41666666666667" customWidth="1"/>
    <col min="9" max="9" width="6.75" customWidth="1"/>
    <col min="10" max="11" width="1.41666666666667" customWidth="1"/>
    <col min="12" max="12" width="2" customWidth="1"/>
    <col min="13" max="13" width="2.66666666666667" customWidth="1"/>
    <col min="14" max="14" width="1.41666666666667" customWidth="1"/>
    <col min="15" max="15" width="3.16666666666667" customWidth="1"/>
    <col min="16" max="16" width="1.41666666666667" customWidth="1"/>
    <col min="17" max="17" width="1.08333333333333" customWidth="1"/>
    <col min="18" max="18" width="2.08333333333333" customWidth="1"/>
    <col min="19" max="19" width="3.08333333333333" customWidth="1"/>
    <col min="20" max="20" width="1.66666666666667" customWidth="1"/>
    <col min="21" max="21" width="1.41666666666667" customWidth="1"/>
    <col min="22" max="22" width="1.91666666666667" customWidth="1"/>
    <col min="23" max="23" width="1.41666666666667" customWidth="1"/>
    <col min="24" max="24" width="2.33333333333333" customWidth="1"/>
    <col min="25" max="26" width="1.41666666666667" customWidth="1"/>
    <col min="27" max="27" width="1" customWidth="1"/>
    <col min="28" max="28" width="1.41666666666667" customWidth="1"/>
    <col min="29" max="29" width="3.66666666666667" customWidth="1"/>
  </cols>
  <sheetData>
    <row r="1" customHeight="1" spans="1:29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customHeight="1" spans="1:29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</row>
    <row r="3" ht="15" spans="1:29">
      <c r="A3" s="86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</row>
    <row r="4" ht="15.75" spans="1:29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</row>
    <row r="5" ht="24" customHeight="1" spans="1:29">
      <c r="A5" s="90" t="s">
        <v>2</v>
      </c>
      <c r="B5" s="91"/>
      <c r="C5" s="92"/>
      <c r="D5" s="93"/>
      <c r="E5" s="94" t="s">
        <v>3</v>
      </c>
      <c r="F5" s="95"/>
      <c r="G5" s="96"/>
      <c r="H5" s="97"/>
      <c r="I5" s="98"/>
      <c r="J5" s="94" t="s">
        <v>4</v>
      </c>
      <c r="K5" s="95"/>
      <c r="L5" s="95"/>
      <c r="M5" s="95"/>
      <c r="N5" s="95"/>
      <c r="O5" s="95"/>
      <c r="P5" s="95"/>
      <c r="Q5" s="95"/>
      <c r="R5" s="95"/>
      <c r="S5" s="95"/>
      <c r="T5" s="99"/>
      <c r="U5" s="98"/>
      <c r="V5" s="98"/>
      <c r="W5" s="98"/>
      <c r="X5" s="98"/>
      <c r="Y5" s="98"/>
      <c r="Z5" s="98"/>
      <c r="AA5" s="98"/>
      <c r="AB5" s="98"/>
      <c r="AC5" s="100"/>
    </row>
    <row r="6" spans="1:29">
      <c r="A6" s="101" t="s">
        <v>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3"/>
    </row>
    <row r="7" customHeight="1" spans="1:29">
      <c r="A7" s="104" t="s">
        <v>6</v>
      </c>
      <c r="B7" s="105" t="s">
        <v>7</v>
      </c>
      <c r="C7" s="106" t="s">
        <v>8</v>
      </c>
      <c r="D7" s="107" t="s">
        <v>9</v>
      </c>
      <c r="E7" s="107" t="s">
        <v>10</v>
      </c>
      <c r="F7" s="102"/>
      <c r="G7" s="102"/>
      <c r="H7" s="102"/>
      <c r="I7" s="102"/>
      <c r="J7" s="107" t="s">
        <v>11</v>
      </c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3"/>
    </row>
    <row r="8" spans="1:29">
      <c r="A8" s="108"/>
      <c r="B8" s="109"/>
      <c r="C8" s="102"/>
      <c r="D8" s="102"/>
      <c r="E8" s="107" t="s">
        <v>12</v>
      </c>
      <c r="F8" s="107" t="s">
        <v>13</v>
      </c>
      <c r="G8" s="107" t="s">
        <v>14</v>
      </c>
      <c r="H8" s="107" t="s">
        <v>15</v>
      </c>
      <c r="I8" s="107" t="s">
        <v>16</v>
      </c>
      <c r="J8" s="107" t="s">
        <v>12</v>
      </c>
      <c r="K8" s="102"/>
      <c r="L8" s="102"/>
      <c r="M8" s="102"/>
      <c r="N8" s="107" t="s">
        <v>13</v>
      </c>
      <c r="O8" s="102"/>
      <c r="P8" s="102"/>
      <c r="Q8" s="102"/>
      <c r="R8" s="107" t="s">
        <v>14</v>
      </c>
      <c r="S8" s="102"/>
      <c r="T8" s="102"/>
      <c r="U8" s="102"/>
      <c r="V8" s="107" t="s">
        <v>15</v>
      </c>
      <c r="W8" s="102"/>
      <c r="X8" s="102"/>
      <c r="Y8" s="102"/>
      <c r="Z8" s="107" t="s">
        <v>16</v>
      </c>
      <c r="AA8" s="102"/>
      <c r="AB8" s="102"/>
      <c r="AC8" s="103"/>
    </row>
    <row r="9" spans="1:29">
      <c r="A9" s="110"/>
      <c r="B9" s="111"/>
      <c r="C9" s="112"/>
      <c r="D9" s="113"/>
      <c r="E9" s="114"/>
      <c r="F9" s="114"/>
      <c r="G9" s="114"/>
      <c r="H9" s="114"/>
      <c r="I9" s="114"/>
      <c r="J9" s="114"/>
      <c r="K9" s="115"/>
      <c r="L9" s="115"/>
      <c r="M9" s="115"/>
      <c r="N9" s="114"/>
      <c r="O9" s="115"/>
      <c r="P9" s="115"/>
      <c r="Q9" s="115"/>
      <c r="R9" s="114"/>
      <c r="S9" s="115"/>
      <c r="T9" s="115"/>
      <c r="U9" s="115"/>
      <c r="V9" s="114"/>
      <c r="W9" s="115"/>
      <c r="X9" s="115"/>
      <c r="Y9" s="115"/>
      <c r="Z9" s="114"/>
      <c r="AA9" s="115"/>
      <c r="AB9" s="115"/>
      <c r="AC9" s="116"/>
    </row>
    <row r="10" spans="1:29">
      <c r="A10" s="110"/>
      <c r="B10" s="111"/>
      <c r="C10" s="112"/>
      <c r="D10" s="113"/>
      <c r="E10" s="114"/>
      <c r="F10" s="114"/>
      <c r="G10" s="114"/>
      <c r="H10" s="114"/>
      <c r="I10" s="114"/>
      <c r="J10" s="114"/>
      <c r="K10" s="115"/>
      <c r="L10" s="115"/>
      <c r="M10" s="115"/>
      <c r="N10" s="114"/>
      <c r="O10" s="115"/>
      <c r="P10" s="115"/>
      <c r="Q10" s="115"/>
      <c r="R10" s="114"/>
      <c r="S10" s="115"/>
      <c r="T10" s="115"/>
      <c r="U10" s="115"/>
      <c r="V10" s="114"/>
      <c r="W10" s="115"/>
      <c r="X10" s="115"/>
      <c r="Y10" s="115"/>
      <c r="Z10" s="114"/>
      <c r="AA10" s="115"/>
      <c r="AB10" s="115"/>
      <c r="AC10" s="116"/>
    </row>
    <row r="11" spans="1:29">
      <c r="A11" s="110"/>
      <c r="B11" s="111"/>
      <c r="C11" s="112"/>
      <c r="D11" s="113"/>
      <c r="E11" s="114"/>
      <c r="F11" s="114"/>
      <c r="G11" s="114"/>
      <c r="H11" s="114"/>
      <c r="I11" s="114"/>
      <c r="J11" s="114"/>
      <c r="K11" s="115"/>
      <c r="L11" s="115"/>
      <c r="M11" s="115"/>
      <c r="N11" s="114"/>
      <c r="O11" s="115"/>
      <c r="P11" s="115"/>
      <c r="Q11" s="115"/>
      <c r="R11" s="114"/>
      <c r="S11" s="115"/>
      <c r="T11" s="115"/>
      <c r="U11" s="115"/>
      <c r="V11" s="114"/>
      <c r="W11" s="115"/>
      <c r="X11" s="115"/>
      <c r="Y11" s="115"/>
      <c r="Z11" s="114"/>
      <c r="AA11" s="115"/>
      <c r="AB11" s="115"/>
      <c r="AC11" s="116"/>
    </row>
    <row r="12" spans="1:29">
      <c r="A12" s="110"/>
      <c r="B12" s="111"/>
      <c r="C12" s="112"/>
      <c r="D12" s="113"/>
      <c r="E12" s="114"/>
      <c r="F12" s="114"/>
      <c r="G12" s="114"/>
      <c r="H12" s="114"/>
      <c r="I12" s="114"/>
      <c r="J12" s="114"/>
      <c r="K12" s="115"/>
      <c r="L12" s="115"/>
      <c r="M12" s="115"/>
      <c r="N12" s="114"/>
      <c r="O12" s="115"/>
      <c r="P12" s="115"/>
      <c r="Q12" s="115"/>
      <c r="R12" s="114"/>
      <c r="S12" s="115"/>
      <c r="T12" s="115"/>
      <c r="U12" s="115"/>
      <c r="V12" s="114"/>
      <c r="W12" s="115"/>
      <c r="X12" s="115"/>
      <c r="Y12" s="115"/>
      <c r="Z12" s="114"/>
      <c r="AA12" s="115"/>
      <c r="AB12" s="115"/>
      <c r="AC12" s="116"/>
    </row>
    <row r="13" spans="1:29">
      <c r="A13" s="110"/>
      <c r="B13" s="111"/>
      <c r="C13" s="112"/>
      <c r="D13" s="113"/>
      <c r="E13" s="114"/>
      <c r="F13" s="114"/>
      <c r="G13" s="114"/>
      <c r="H13" s="114"/>
      <c r="I13" s="114"/>
      <c r="J13" s="114"/>
      <c r="K13" s="115"/>
      <c r="L13" s="115"/>
      <c r="M13" s="115"/>
      <c r="N13" s="114"/>
      <c r="O13" s="115"/>
      <c r="P13" s="115"/>
      <c r="Q13" s="115"/>
      <c r="R13" s="114"/>
      <c r="S13" s="115"/>
      <c r="T13" s="115"/>
      <c r="U13" s="115"/>
      <c r="V13" s="114"/>
      <c r="W13" s="115"/>
      <c r="X13" s="115"/>
      <c r="Y13" s="115"/>
      <c r="Z13" s="114"/>
      <c r="AA13" s="115"/>
      <c r="AB13" s="115"/>
      <c r="AC13" s="116"/>
    </row>
    <row r="14" spans="1:29">
      <c r="A14" s="110"/>
      <c r="B14" s="111"/>
      <c r="C14" s="112"/>
      <c r="D14" s="113"/>
      <c r="E14" s="114"/>
      <c r="F14" s="114"/>
      <c r="G14" s="114"/>
      <c r="H14" s="114"/>
      <c r="I14" s="114"/>
      <c r="J14" s="114"/>
      <c r="K14" s="115"/>
      <c r="L14" s="115"/>
      <c r="M14" s="115"/>
      <c r="N14" s="114"/>
      <c r="O14" s="115"/>
      <c r="P14" s="115"/>
      <c r="Q14" s="115"/>
      <c r="R14" s="114"/>
      <c r="S14" s="115"/>
      <c r="T14" s="115"/>
      <c r="U14" s="115"/>
      <c r="V14" s="114"/>
      <c r="W14" s="115"/>
      <c r="X14" s="115"/>
      <c r="Y14" s="115"/>
      <c r="Z14" s="114"/>
      <c r="AA14" s="115"/>
      <c r="AB14" s="115"/>
      <c r="AC14" s="116"/>
    </row>
    <row r="15" spans="1:29">
      <c r="A15" s="101" t="s">
        <v>17</v>
      </c>
      <c r="B15" s="109"/>
      <c r="C15" s="107" t="s">
        <v>18</v>
      </c>
      <c r="D15" s="102"/>
      <c r="E15" s="102"/>
      <c r="F15" s="102"/>
      <c r="G15" s="102"/>
      <c r="H15" s="102"/>
      <c r="I15" s="102"/>
      <c r="J15" s="114">
        <f>SUM(J9:M14)</f>
        <v>0</v>
      </c>
      <c r="K15" s="115"/>
      <c r="L15" s="115"/>
      <c r="M15" s="115"/>
      <c r="N15" s="114">
        <f>SUM(N9:Q14)</f>
        <v>0</v>
      </c>
      <c r="O15" s="115"/>
      <c r="P15" s="115"/>
      <c r="Q15" s="115"/>
      <c r="R15" s="114">
        <f>SUM(R9:U14)</f>
        <v>0</v>
      </c>
      <c r="S15" s="115"/>
      <c r="T15" s="115"/>
      <c r="U15" s="115"/>
      <c r="V15" s="114">
        <f>SUM(V9:Y14)</f>
        <v>0</v>
      </c>
      <c r="W15" s="115"/>
      <c r="X15" s="115"/>
      <c r="Y15" s="115"/>
      <c r="Z15" s="114">
        <f>SUM(Z9:AC14)</f>
        <v>0</v>
      </c>
      <c r="AA15" s="115"/>
      <c r="AB15" s="115"/>
      <c r="AC15" s="115"/>
    </row>
    <row r="16" spans="1:29">
      <c r="A16" s="117"/>
      <c r="B16" s="118"/>
      <c r="C16" s="107" t="s">
        <v>19</v>
      </c>
      <c r="D16" s="102"/>
      <c r="E16" s="102"/>
      <c r="F16" s="102"/>
      <c r="G16" s="102"/>
      <c r="H16" s="102"/>
      <c r="I16" s="102"/>
      <c r="J16" s="119">
        <v>0</v>
      </c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1"/>
    </row>
    <row r="17" spans="1:29">
      <c r="A17" s="117" t="s">
        <v>20</v>
      </c>
      <c r="B17" s="118"/>
      <c r="C17" s="120"/>
      <c r="D17" s="120"/>
      <c r="E17" s="120"/>
      <c r="F17" s="120"/>
      <c r="G17" s="120"/>
      <c r="H17" s="120"/>
      <c r="I17" s="120"/>
      <c r="J17" s="119">
        <f>J15+N15+R15+V15+Z15</f>
        <v>0</v>
      </c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1"/>
    </row>
    <row r="18" customHeight="1" spans="1:29">
      <c r="A18" s="104" t="s">
        <v>21</v>
      </c>
      <c r="B18" s="105" t="s">
        <v>22</v>
      </c>
      <c r="C18" s="102"/>
      <c r="D18" s="102"/>
      <c r="E18" s="102"/>
      <c r="F18" s="102"/>
      <c r="G18" s="107" t="s">
        <v>23</v>
      </c>
      <c r="H18" s="107" t="s">
        <v>9</v>
      </c>
      <c r="I18" s="122"/>
      <c r="J18" s="123" t="s">
        <v>24</v>
      </c>
      <c r="K18" s="124"/>
      <c r="L18" s="124"/>
      <c r="M18" s="124"/>
      <c r="N18" s="124"/>
      <c r="O18" s="123" t="s">
        <v>25</v>
      </c>
      <c r="P18" s="124"/>
      <c r="Q18" s="124"/>
      <c r="R18" s="124"/>
      <c r="S18" s="124"/>
      <c r="T18" s="123" t="s">
        <v>26</v>
      </c>
      <c r="U18" s="124"/>
      <c r="V18" s="124"/>
      <c r="W18" s="124"/>
      <c r="X18" s="124"/>
      <c r="Y18" s="106" t="s">
        <v>27</v>
      </c>
      <c r="Z18" s="102"/>
      <c r="AA18" s="124"/>
      <c r="AB18" s="102"/>
      <c r="AC18" s="103"/>
    </row>
    <row r="19" spans="1:29">
      <c r="A19" s="108"/>
      <c r="B19" s="111"/>
      <c r="C19" s="125"/>
      <c r="D19" s="125"/>
      <c r="E19" s="125"/>
      <c r="F19" s="125"/>
      <c r="G19" s="112"/>
      <c r="H19" s="126"/>
      <c r="I19" s="115"/>
      <c r="J19" s="114"/>
      <c r="K19" s="115"/>
      <c r="L19" s="115"/>
      <c r="M19" s="115"/>
      <c r="N19" s="115"/>
      <c r="O19" s="114"/>
      <c r="P19" s="115"/>
      <c r="Q19" s="115"/>
      <c r="R19" s="115"/>
      <c r="S19" s="115"/>
      <c r="T19" s="127"/>
      <c r="U19" s="115"/>
      <c r="V19" s="115"/>
      <c r="W19" s="115"/>
      <c r="X19" s="128"/>
      <c r="Y19" s="127"/>
      <c r="Z19" s="115"/>
      <c r="AA19" s="129"/>
      <c r="AB19" s="115"/>
      <c r="AC19" s="116"/>
    </row>
    <row r="20" spans="1:29">
      <c r="A20" s="108"/>
      <c r="B20" s="111"/>
      <c r="C20" s="125"/>
      <c r="D20" s="125"/>
      <c r="E20" s="125"/>
      <c r="F20" s="125"/>
      <c r="G20" s="112"/>
      <c r="H20" s="126"/>
      <c r="I20" s="115"/>
      <c r="J20" s="114"/>
      <c r="K20" s="115"/>
      <c r="L20" s="115"/>
      <c r="M20" s="115"/>
      <c r="N20" s="115"/>
      <c r="O20" s="114"/>
      <c r="P20" s="115"/>
      <c r="Q20" s="115"/>
      <c r="R20" s="115"/>
      <c r="S20" s="115"/>
      <c r="T20" s="127"/>
      <c r="U20" s="115"/>
      <c r="V20" s="115"/>
      <c r="W20" s="115"/>
      <c r="X20" s="128"/>
      <c r="Y20" s="127"/>
      <c r="Z20" s="115"/>
      <c r="AA20" s="129"/>
      <c r="AB20" s="115"/>
      <c r="AC20" s="116"/>
    </row>
    <row r="21" spans="1:29">
      <c r="A21" s="108"/>
      <c r="B21" s="111"/>
      <c r="C21" s="125"/>
      <c r="D21" s="125"/>
      <c r="E21" s="125"/>
      <c r="F21" s="125"/>
      <c r="G21" s="112"/>
      <c r="H21" s="126"/>
      <c r="I21" s="115"/>
      <c r="J21" s="114"/>
      <c r="K21" s="115"/>
      <c r="L21" s="115"/>
      <c r="M21" s="115"/>
      <c r="N21" s="115"/>
      <c r="O21" s="114"/>
      <c r="P21" s="115"/>
      <c r="Q21" s="115"/>
      <c r="R21" s="115"/>
      <c r="S21" s="115"/>
      <c r="T21" s="127"/>
      <c r="U21" s="115"/>
      <c r="V21" s="115"/>
      <c r="W21" s="115"/>
      <c r="X21" s="128"/>
      <c r="Y21" s="127"/>
      <c r="Z21" s="115"/>
      <c r="AA21" s="129"/>
      <c r="AB21" s="115"/>
      <c r="AC21" s="116"/>
    </row>
    <row r="22" spans="1:29">
      <c r="A22" s="108"/>
      <c r="B22" s="111"/>
      <c r="C22" s="125"/>
      <c r="D22" s="125"/>
      <c r="E22" s="125"/>
      <c r="F22" s="125"/>
      <c r="G22" s="112"/>
      <c r="H22" s="126"/>
      <c r="I22" s="115"/>
      <c r="J22" s="114"/>
      <c r="K22" s="115"/>
      <c r="L22" s="115"/>
      <c r="M22" s="115"/>
      <c r="N22" s="115"/>
      <c r="O22" s="114"/>
      <c r="P22" s="115"/>
      <c r="Q22" s="115"/>
      <c r="R22" s="115"/>
      <c r="S22" s="115"/>
      <c r="T22" s="127"/>
      <c r="U22" s="115"/>
      <c r="V22" s="115"/>
      <c r="W22" s="115"/>
      <c r="X22" s="128"/>
      <c r="Y22" s="127"/>
      <c r="Z22" s="115"/>
      <c r="AA22" s="129"/>
      <c r="AB22" s="115"/>
      <c r="AC22" s="116"/>
    </row>
    <row r="23" spans="1:29">
      <c r="A23" s="108"/>
      <c r="B23" s="105" t="s">
        <v>28</v>
      </c>
      <c r="C23" s="102"/>
      <c r="D23" s="102"/>
      <c r="E23" s="102"/>
      <c r="F23" s="102"/>
      <c r="G23" s="102"/>
      <c r="H23" s="102"/>
      <c r="I23" s="102"/>
      <c r="J23" s="107" t="s">
        <v>29</v>
      </c>
      <c r="K23" s="102"/>
      <c r="L23" s="102"/>
      <c r="M23" s="102"/>
      <c r="N23" s="102"/>
      <c r="O23" s="114">
        <v>0</v>
      </c>
      <c r="P23" s="115"/>
      <c r="Q23" s="115"/>
      <c r="R23" s="115"/>
      <c r="S23" s="115"/>
      <c r="T23" s="107" t="s">
        <v>29</v>
      </c>
      <c r="U23" s="102"/>
      <c r="V23" s="102"/>
      <c r="W23" s="102"/>
      <c r="X23" s="102"/>
      <c r="Y23" s="127"/>
      <c r="Z23" s="115"/>
      <c r="AA23" s="115"/>
      <c r="AB23" s="115"/>
      <c r="AC23" s="116"/>
    </row>
    <row r="24" ht="15" spans="1:29">
      <c r="A24" s="130"/>
      <c r="B24" s="131" t="s">
        <v>30</v>
      </c>
      <c r="C24" s="132"/>
      <c r="D24" s="132"/>
      <c r="E24" s="132"/>
      <c r="F24" s="132"/>
      <c r="G24" s="132"/>
      <c r="H24" s="132"/>
      <c r="I24" s="132"/>
      <c r="J24" s="133" t="s">
        <v>29</v>
      </c>
      <c r="K24" s="132"/>
      <c r="L24" s="132"/>
      <c r="M24" s="132"/>
      <c r="N24" s="132"/>
      <c r="O24" s="134"/>
      <c r="P24" s="135"/>
      <c r="Q24" s="135"/>
      <c r="R24" s="135"/>
      <c r="S24" s="135"/>
      <c r="T24" s="133" t="s">
        <v>29</v>
      </c>
      <c r="U24" s="132"/>
      <c r="V24" s="132"/>
      <c r="W24" s="132"/>
      <c r="X24" s="132"/>
      <c r="Y24" s="134">
        <v>0</v>
      </c>
      <c r="Z24" s="135"/>
      <c r="AA24" s="135"/>
      <c r="AB24" s="135"/>
      <c r="AC24" s="136"/>
    </row>
    <row r="26" ht="15" spans="1:29">
      <c r="A26" s="86" t="s">
        <v>1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</row>
    <row r="27" ht="15" customHeight="1" spans="1:29">
      <c r="A27" s="90" t="s">
        <v>2</v>
      </c>
      <c r="B27" s="91"/>
      <c r="C27" s="92"/>
      <c r="D27" s="93"/>
      <c r="E27" s="94" t="s">
        <v>3</v>
      </c>
      <c r="F27" s="95"/>
      <c r="G27" s="96"/>
      <c r="H27" s="97"/>
      <c r="I27" s="98"/>
      <c r="J27" s="94" t="s">
        <v>4</v>
      </c>
      <c r="K27" s="95"/>
      <c r="L27" s="95"/>
      <c r="M27" s="95"/>
      <c r="N27" s="95"/>
      <c r="O27" s="95"/>
      <c r="P27" s="95"/>
      <c r="Q27" s="95"/>
      <c r="R27" s="95"/>
      <c r="S27" s="95"/>
      <c r="T27" s="99"/>
      <c r="U27" s="98"/>
      <c r="V27" s="98"/>
      <c r="W27" s="98"/>
      <c r="X27" s="98"/>
      <c r="Y27" s="98"/>
      <c r="Z27" s="98"/>
      <c r="AA27" s="98"/>
      <c r="AB27" s="98"/>
      <c r="AC27" s="100"/>
    </row>
    <row r="28" spans="1:29">
      <c r="A28" s="101" t="s">
        <v>5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3"/>
    </row>
    <row r="29" customHeight="1" spans="1:29">
      <c r="A29" s="104" t="s">
        <v>6</v>
      </c>
      <c r="B29" s="105" t="s">
        <v>7</v>
      </c>
      <c r="C29" s="106" t="s">
        <v>8</v>
      </c>
      <c r="D29" s="107" t="s">
        <v>9</v>
      </c>
      <c r="E29" s="107" t="s">
        <v>10</v>
      </c>
      <c r="F29" s="102"/>
      <c r="G29" s="102"/>
      <c r="H29" s="102"/>
      <c r="I29" s="102"/>
      <c r="J29" s="107" t="s">
        <v>11</v>
      </c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3"/>
    </row>
    <row r="30" spans="1:29">
      <c r="A30" s="108"/>
      <c r="B30" s="109"/>
      <c r="C30" s="102"/>
      <c r="D30" s="102"/>
      <c r="E30" s="107" t="s">
        <v>12</v>
      </c>
      <c r="F30" s="107" t="s">
        <v>13</v>
      </c>
      <c r="G30" s="107" t="s">
        <v>14</v>
      </c>
      <c r="H30" s="107" t="s">
        <v>15</v>
      </c>
      <c r="I30" s="107" t="s">
        <v>16</v>
      </c>
      <c r="J30" s="107" t="s">
        <v>12</v>
      </c>
      <c r="K30" s="102"/>
      <c r="L30" s="102"/>
      <c r="M30" s="102"/>
      <c r="N30" s="107" t="s">
        <v>13</v>
      </c>
      <c r="O30" s="102"/>
      <c r="P30" s="102"/>
      <c r="Q30" s="102"/>
      <c r="R30" s="107" t="s">
        <v>14</v>
      </c>
      <c r="S30" s="102"/>
      <c r="T30" s="102"/>
      <c r="U30" s="102"/>
      <c r="V30" s="107" t="s">
        <v>15</v>
      </c>
      <c r="W30" s="102"/>
      <c r="X30" s="102"/>
      <c r="Y30" s="102"/>
      <c r="Z30" s="107" t="s">
        <v>16</v>
      </c>
      <c r="AA30" s="102"/>
      <c r="AB30" s="102"/>
      <c r="AC30" s="103"/>
    </row>
    <row r="31" spans="1:29">
      <c r="A31" s="110"/>
      <c r="B31" s="111"/>
      <c r="C31" s="112"/>
      <c r="D31" s="113"/>
      <c r="E31" s="114"/>
      <c r="F31" s="114"/>
      <c r="G31" s="114"/>
      <c r="H31" s="114"/>
      <c r="I31" s="114"/>
      <c r="J31" s="114"/>
      <c r="K31" s="115"/>
      <c r="L31" s="115"/>
      <c r="M31" s="115"/>
      <c r="N31" s="114"/>
      <c r="O31" s="115"/>
      <c r="P31" s="115"/>
      <c r="Q31" s="115"/>
      <c r="R31" s="114"/>
      <c r="S31" s="115"/>
      <c r="T31" s="115"/>
      <c r="U31" s="115"/>
      <c r="V31" s="114"/>
      <c r="W31" s="115"/>
      <c r="X31" s="115"/>
      <c r="Y31" s="115"/>
      <c r="Z31" s="114"/>
      <c r="AA31" s="115"/>
      <c r="AB31" s="115"/>
      <c r="AC31" s="116"/>
    </row>
    <row r="32" spans="1:29">
      <c r="A32" s="110"/>
      <c r="B32" s="111"/>
      <c r="C32" s="112"/>
      <c r="D32" s="113"/>
      <c r="E32" s="114"/>
      <c r="F32" s="114"/>
      <c r="G32" s="114"/>
      <c r="H32" s="114"/>
      <c r="I32" s="114"/>
      <c r="J32" s="114"/>
      <c r="K32" s="115"/>
      <c r="L32" s="115"/>
      <c r="M32" s="115"/>
      <c r="N32" s="114"/>
      <c r="O32" s="115"/>
      <c r="P32" s="115"/>
      <c r="Q32" s="115"/>
      <c r="R32" s="114"/>
      <c r="S32" s="115"/>
      <c r="T32" s="115"/>
      <c r="U32" s="115"/>
      <c r="V32" s="114"/>
      <c r="W32" s="115"/>
      <c r="X32" s="115"/>
      <c r="Y32" s="115"/>
      <c r="Z32" s="114"/>
      <c r="AA32" s="115"/>
      <c r="AB32" s="115"/>
      <c r="AC32" s="116"/>
    </row>
    <row r="33" spans="1:38">
      <c r="A33" s="110"/>
      <c r="B33" s="111"/>
      <c r="C33" s="112"/>
      <c r="D33" s="113"/>
      <c r="E33" s="114"/>
      <c r="F33" s="114"/>
      <c r="G33" s="114"/>
      <c r="H33" s="114"/>
      <c r="I33" s="114"/>
      <c r="J33" s="114"/>
      <c r="K33" s="115"/>
      <c r="L33" s="115"/>
      <c r="M33" s="115"/>
      <c r="N33" s="114"/>
      <c r="O33" s="115"/>
      <c r="P33" s="115"/>
      <c r="Q33" s="115"/>
      <c r="R33" s="114"/>
      <c r="S33" s="115"/>
      <c r="T33" s="115"/>
      <c r="U33" s="115"/>
      <c r="V33" s="114"/>
      <c r="W33" s="115"/>
      <c r="X33" s="115"/>
      <c r="Y33" s="115"/>
      <c r="Z33" s="114"/>
      <c r="AA33" s="115"/>
      <c r="AB33" s="115"/>
      <c r="AC33" s="116"/>
    </row>
    <row r="34" spans="1:38">
      <c r="A34" s="110"/>
      <c r="B34" s="111"/>
      <c r="C34" s="112"/>
      <c r="D34" s="113"/>
      <c r="E34" s="114"/>
      <c r="F34" s="114"/>
      <c r="G34" s="114"/>
      <c r="H34" s="114"/>
      <c r="I34" s="114"/>
      <c r="J34" s="114"/>
      <c r="K34" s="115"/>
      <c r="L34" s="115"/>
      <c r="M34" s="115"/>
      <c r="N34" s="114"/>
      <c r="O34" s="115"/>
      <c r="P34" s="115"/>
      <c r="Q34" s="115"/>
      <c r="R34" s="114"/>
      <c r="S34" s="115"/>
      <c r="T34" s="115"/>
      <c r="U34" s="115"/>
      <c r="V34" s="114"/>
      <c r="W34" s="115"/>
      <c r="X34" s="115"/>
      <c r="Y34" s="115"/>
      <c r="Z34" s="114"/>
      <c r="AA34" s="115"/>
      <c r="AB34" s="115"/>
      <c r="AC34" s="116"/>
    </row>
    <row r="35" spans="1:38">
      <c r="A35" s="110"/>
      <c r="B35" s="111"/>
      <c r="C35" s="112"/>
      <c r="D35" s="113"/>
      <c r="E35" s="114"/>
      <c r="F35" s="114"/>
      <c r="G35" s="114"/>
      <c r="H35" s="114"/>
      <c r="I35" s="114"/>
      <c r="J35" s="114"/>
      <c r="K35" s="115"/>
      <c r="L35" s="115"/>
      <c r="M35" s="115"/>
      <c r="N35" s="114"/>
      <c r="O35" s="115"/>
      <c r="P35" s="115"/>
      <c r="Q35" s="115"/>
      <c r="R35" s="114"/>
      <c r="S35" s="115"/>
      <c r="T35" s="115"/>
      <c r="U35" s="115"/>
      <c r="V35" s="114"/>
      <c r="W35" s="115"/>
      <c r="X35" s="115"/>
      <c r="Y35" s="115"/>
      <c r="Z35" s="114"/>
      <c r="AA35" s="115"/>
      <c r="AB35" s="115"/>
      <c r="AC35" s="116"/>
    </row>
    <row r="36" spans="1:38">
      <c r="A36" s="110"/>
      <c r="B36" s="111"/>
      <c r="C36" s="112"/>
      <c r="D36" s="113"/>
      <c r="E36" s="114"/>
      <c r="F36" s="114"/>
      <c r="G36" s="114"/>
      <c r="H36" s="114"/>
      <c r="I36" s="114"/>
      <c r="J36" s="114"/>
      <c r="K36" s="115"/>
      <c r="L36" s="115"/>
      <c r="M36" s="115"/>
      <c r="N36" s="114"/>
      <c r="O36" s="115"/>
      <c r="P36" s="115"/>
      <c r="Q36" s="115"/>
      <c r="R36" s="114"/>
      <c r="S36" s="115"/>
      <c r="T36" s="115"/>
      <c r="U36" s="115"/>
      <c r="V36" s="114"/>
      <c r="W36" s="115"/>
      <c r="X36" s="115"/>
      <c r="Y36" s="115"/>
      <c r="Z36" s="114"/>
      <c r="AA36" s="115"/>
      <c r="AB36" s="115"/>
      <c r="AC36" s="116"/>
    </row>
    <row r="37" spans="1:38">
      <c r="A37" s="101" t="s">
        <v>17</v>
      </c>
      <c r="B37" s="109"/>
      <c r="C37" s="107" t="s">
        <v>18</v>
      </c>
      <c r="D37" s="102"/>
      <c r="E37" s="102"/>
      <c r="F37" s="102"/>
      <c r="G37" s="102"/>
      <c r="H37" s="102"/>
      <c r="I37" s="102"/>
      <c r="J37" s="114">
        <f>SUM(J31:M36)</f>
        <v>0</v>
      </c>
      <c r="K37" s="115"/>
      <c r="L37" s="115"/>
      <c r="M37" s="115"/>
      <c r="N37" s="114">
        <f>SUM(N31:Q36)</f>
        <v>0</v>
      </c>
      <c r="O37" s="115"/>
      <c r="P37" s="115"/>
      <c r="Q37" s="115"/>
      <c r="R37" s="114">
        <f>SUM(R31:U36)</f>
        <v>0</v>
      </c>
      <c r="S37" s="115"/>
      <c r="T37" s="115"/>
      <c r="U37" s="115"/>
      <c r="V37" s="114">
        <f>SUM(V31:Y36)</f>
        <v>0</v>
      </c>
      <c r="W37" s="115"/>
      <c r="X37" s="115"/>
      <c r="Y37" s="115"/>
      <c r="Z37" s="114">
        <f>SUM(Z31:AC36)</f>
        <v>0</v>
      </c>
      <c r="AA37" s="115"/>
      <c r="AB37" s="115"/>
      <c r="AC37" s="115"/>
    </row>
    <row r="38" spans="1:38">
      <c r="A38" s="117"/>
      <c r="B38" s="118"/>
      <c r="C38" s="107" t="s">
        <v>19</v>
      </c>
      <c r="D38" s="102"/>
      <c r="E38" s="102"/>
      <c r="F38" s="102"/>
      <c r="G38" s="102"/>
      <c r="H38" s="102"/>
      <c r="I38" s="102"/>
      <c r="J38" s="119">
        <v>0</v>
      </c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1"/>
    </row>
    <row r="39" spans="1:38">
      <c r="A39" s="117" t="s">
        <v>20</v>
      </c>
      <c r="B39" s="118"/>
      <c r="C39" s="120"/>
      <c r="D39" s="120"/>
      <c r="E39" s="120"/>
      <c r="F39" s="120"/>
      <c r="G39" s="120"/>
      <c r="H39" s="120"/>
      <c r="I39" s="120"/>
      <c r="J39" s="119">
        <f>J37+N37+R37+V37+Z37</f>
        <v>0</v>
      </c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1"/>
    </row>
    <row r="40" customHeight="1" spans="1:38">
      <c r="A40" s="104" t="s">
        <v>21</v>
      </c>
      <c r="B40" s="105" t="s">
        <v>22</v>
      </c>
      <c r="C40" s="102"/>
      <c r="D40" s="102"/>
      <c r="E40" s="102"/>
      <c r="F40" s="102"/>
      <c r="G40" s="107" t="s">
        <v>23</v>
      </c>
      <c r="H40" s="107" t="s">
        <v>9</v>
      </c>
      <c r="I40" s="122"/>
      <c r="J40" s="123" t="s">
        <v>24</v>
      </c>
      <c r="K40" s="124"/>
      <c r="L40" s="124"/>
      <c r="M40" s="124"/>
      <c r="N40" s="124"/>
      <c r="O40" s="123" t="s">
        <v>25</v>
      </c>
      <c r="P40" s="124"/>
      <c r="Q40" s="124"/>
      <c r="R40" s="124"/>
      <c r="S40" s="124"/>
      <c r="T40" s="123" t="s">
        <v>26</v>
      </c>
      <c r="U40" s="124"/>
      <c r="V40" s="124"/>
      <c r="W40" s="124"/>
      <c r="X40" s="124"/>
      <c r="Y40" s="106" t="s">
        <v>27</v>
      </c>
      <c r="Z40" s="102"/>
      <c r="AA40" s="124"/>
      <c r="AB40" s="102"/>
      <c r="AC40" s="103"/>
    </row>
    <row r="41" spans="1:38">
      <c r="A41" s="108"/>
      <c r="B41" s="111"/>
      <c r="C41" s="125"/>
      <c r="D41" s="125"/>
      <c r="E41" s="125"/>
      <c r="F41" s="125"/>
      <c r="G41" s="112"/>
      <c r="H41" s="126"/>
      <c r="I41" s="115"/>
      <c r="J41" s="114"/>
      <c r="K41" s="115"/>
      <c r="L41" s="115"/>
      <c r="M41" s="115"/>
      <c r="N41" s="115"/>
      <c r="O41" s="114"/>
      <c r="P41" s="115"/>
      <c r="Q41" s="115"/>
      <c r="R41" s="115"/>
      <c r="S41" s="115"/>
      <c r="T41" s="127"/>
      <c r="U41" s="115"/>
      <c r="V41" s="115"/>
      <c r="W41" s="115"/>
      <c r="X41" s="128"/>
      <c r="Y41" s="127"/>
      <c r="Z41" s="115"/>
      <c r="AA41" s="129"/>
      <c r="AB41" s="115"/>
      <c r="AC41" s="116"/>
    </row>
    <row r="42" spans="1:38">
      <c r="A42" s="108"/>
      <c r="B42" s="111"/>
      <c r="C42" s="125"/>
      <c r="D42" s="125"/>
      <c r="E42" s="125"/>
      <c r="F42" s="125"/>
      <c r="G42" s="112"/>
      <c r="H42" s="126"/>
      <c r="I42" s="115"/>
      <c r="J42" s="114"/>
      <c r="K42" s="115"/>
      <c r="L42" s="115"/>
      <c r="M42" s="115"/>
      <c r="N42" s="115"/>
      <c r="O42" s="114"/>
      <c r="P42" s="115"/>
      <c r="Q42" s="115"/>
      <c r="R42" s="115"/>
      <c r="S42" s="115"/>
      <c r="T42" s="127"/>
      <c r="U42" s="115"/>
      <c r="V42" s="115"/>
      <c r="W42" s="115"/>
      <c r="X42" s="128"/>
      <c r="Y42" s="127"/>
      <c r="Z42" s="115"/>
      <c r="AA42" s="129"/>
      <c r="AB42" s="115"/>
      <c r="AC42" s="116"/>
    </row>
    <row r="43" spans="1:38">
      <c r="A43" s="108"/>
      <c r="B43" s="111"/>
      <c r="C43" s="125"/>
      <c r="D43" s="125"/>
      <c r="E43" s="125"/>
      <c r="F43" s="125"/>
      <c r="G43" s="112"/>
      <c r="H43" s="126"/>
      <c r="I43" s="115"/>
      <c r="J43" s="114"/>
      <c r="K43" s="115"/>
      <c r="L43" s="115"/>
      <c r="M43" s="115"/>
      <c r="N43" s="115"/>
      <c r="O43" s="114"/>
      <c r="P43" s="115"/>
      <c r="Q43" s="115"/>
      <c r="R43" s="115"/>
      <c r="S43" s="115"/>
      <c r="T43" s="127"/>
      <c r="U43" s="115"/>
      <c r="V43" s="115"/>
      <c r="W43" s="115"/>
      <c r="X43" s="128"/>
      <c r="Y43" s="127"/>
      <c r="Z43" s="115"/>
      <c r="AA43" s="129"/>
      <c r="AB43" s="115"/>
      <c r="AC43" s="116"/>
    </row>
    <row r="44" spans="1:38">
      <c r="A44" s="108"/>
      <c r="B44" s="111"/>
      <c r="C44" s="125"/>
      <c r="D44" s="125"/>
      <c r="E44" s="125"/>
      <c r="F44" s="125"/>
      <c r="G44" s="112"/>
      <c r="H44" s="126"/>
      <c r="I44" s="115"/>
      <c r="J44" s="114"/>
      <c r="K44" s="115"/>
      <c r="L44" s="115"/>
      <c r="M44" s="115"/>
      <c r="N44" s="115"/>
      <c r="O44" s="114"/>
      <c r="P44" s="115"/>
      <c r="Q44" s="115"/>
      <c r="R44" s="115"/>
      <c r="S44" s="115"/>
      <c r="T44" s="127"/>
      <c r="U44" s="115"/>
      <c r="V44" s="115"/>
      <c r="W44" s="115"/>
      <c r="X44" s="128"/>
      <c r="Y44" s="127"/>
      <c r="Z44" s="115"/>
      <c r="AA44" s="129"/>
      <c r="AB44" s="115"/>
      <c r="AC44" s="116"/>
      <c r="AL44" t="s">
        <v>31</v>
      </c>
    </row>
    <row r="45" spans="1:38">
      <c r="A45" s="108"/>
      <c r="B45" s="105" t="s">
        <v>28</v>
      </c>
      <c r="C45" s="102"/>
      <c r="D45" s="102"/>
      <c r="E45" s="102"/>
      <c r="F45" s="102"/>
      <c r="G45" s="102"/>
      <c r="H45" s="102"/>
      <c r="I45" s="102"/>
      <c r="J45" s="107" t="s">
        <v>29</v>
      </c>
      <c r="K45" s="102"/>
      <c r="L45" s="102"/>
      <c r="M45" s="102"/>
      <c r="N45" s="102"/>
      <c r="O45" s="114">
        <v>0</v>
      </c>
      <c r="P45" s="115"/>
      <c r="Q45" s="115"/>
      <c r="R45" s="115"/>
      <c r="S45" s="115"/>
      <c r="T45" s="107" t="s">
        <v>29</v>
      </c>
      <c r="U45" s="102"/>
      <c r="V45" s="102"/>
      <c r="W45" s="102"/>
      <c r="X45" s="102"/>
      <c r="Y45" s="127"/>
      <c r="Z45" s="115"/>
      <c r="AA45" s="115"/>
      <c r="AB45" s="115"/>
      <c r="AC45" s="116"/>
    </row>
    <row r="46" ht="15" spans="1:38">
      <c r="A46" s="130"/>
      <c r="B46" s="131" t="s">
        <v>30</v>
      </c>
      <c r="C46" s="132"/>
      <c r="D46" s="132"/>
      <c r="E46" s="132"/>
      <c r="F46" s="132"/>
      <c r="G46" s="132"/>
      <c r="H46" s="132"/>
      <c r="I46" s="132"/>
      <c r="J46" s="133" t="s">
        <v>29</v>
      </c>
      <c r="K46" s="132"/>
      <c r="L46" s="132"/>
      <c r="M46" s="132"/>
      <c r="N46" s="132"/>
      <c r="O46" s="134">
        <f>O41</f>
        <v>0</v>
      </c>
      <c r="P46" s="135"/>
      <c r="Q46" s="135"/>
      <c r="R46" s="135"/>
      <c r="S46" s="135"/>
      <c r="T46" s="133" t="s">
        <v>29</v>
      </c>
      <c r="U46" s="132"/>
      <c r="V46" s="132"/>
      <c r="W46" s="132"/>
      <c r="X46" s="132"/>
      <c r="Y46" s="134">
        <v>0</v>
      </c>
      <c r="Z46" s="135"/>
      <c r="AA46" s="135"/>
      <c r="AB46" s="135"/>
      <c r="AC46" s="136"/>
    </row>
    <row r="48" ht="15" spans="1:38">
      <c r="A48" s="86" t="s">
        <v>1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</row>
    <row r="49" ht="15" customHeight="1" spans="1:29">
      <c r="A49" s="90" t="s">
        <v>2</v>
      </c>
      <c r="B49" s="91"/>
      <c r="C49" s="92"/>
      <c r="D49" s="93"/>
      <c r="E49" s="94" t="s">
        <v>3</v>
      </c>
      <c r="F49" s="95"/>
      <c r="G49" s="96"/>
      <c r="H49" s="97"/>
      <c r="I49" s="98"/>
      <c r="J49" s="94" t="s">
        <v>4</v>
      </c>
      <c r="K49" s="95"/>
      <c r="L49" s="95"/>
      <c r="M49" s="95"/>
      <c r="N49" s="95"/>
      <c r="O49" s="95"/>
      <c r="P49" s="95"/>
      <c r="Q49" s="95"/>
      <c r="R49" s="95"/>
      <c r="S49" s="95"/>
      <c r="T49" s="99"/>
      <c r="U49" s="98"/>
      <c r="V49" s="98"/>
      <c r="W49" s="98"/>
      <c r="X49" s="98"/>
      <c r="Y49" s="98"/>
      <c r="Z49" s="98"/>
      <c r="AA49" s="98"/>
      <c r="AB49" s="98"/>
      <c r="AC49" s="100"/>
    </row>
    <row r="50" spans="1:29">
      <c r="A50" s="101" t="s">
        <v>5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3"/>
    </row>
    <row r="51" customHeight="1" spans="1:29">
      <c r="A51" s="104" t="s">
        <v>6</v>
      </c>
      <c r="B51" s="105" t="s">
        <v>7</v>
      </c>
      <c r="C51" s="106" t="s">
        <v>8</v>
      </c>
      <c r="D51" s="107" t="s">
        <v>9</v>
      </c>
      <c r="E51" s="107" t="s">
        <v>10</v>
      </c>
      <c r="F51" s="102"/>
      <c r="G51" s="102"/>
      <c r="H51" s="102"/>
      <c r="I51" s="102"/>
      <c r="J51" s="107" t="s">
        <v>11</v>
      </c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3"/>
    </row>
    <row r="52" spans="1:29">
      <c r="A52" s="108"/>
      <c r="B52" s="109"/>
      <c r="C52" s="102"/>
      <c r="D52" s="102"/>
      <c r="E52" s="107" t="s">
        <v>12</v>
      </c>
      <c r="F52" s="107" t="s">
        <v>13</v>
      </c>
      <c r="G52" s="107" t="s">
        <v>14</v>
      </c>
      <c r="H52" s="107" t="s">
        <v>15</v>
      </c>
      <c r="I52" s="107" t="s">
        <v>16</v>
      </c>
      <c r="J52" s="107" t="s">
        <v>12</v>
      </c>
      <c r="K52" s="102"/>
      <c r="L52" s="102"/>
      <c r="M52" s="102"/>
      <c r="N52" s="107" t="s">
        <v>13</v>
      </c>
      <c r="O52" s="102"/>
      <c r="P52" s="102"/>
      <c r="Q52" s="102"/>
      <c r="R52" s="107" t="s">
        <v>14</v>
      </c>
      <c r="S52" s="102"/>
      <c r="T52" s="102"/>
      <c r="U52" s="102"/>
      <c r="V52" s="107" t="s">
        <v>15</v>
      </c>
      <c r="W52" s="102"/>
      <c r="X52" s="102"/>
      <c r="Y52" s="102"/>
      <c r="Z52" s="107" t="s">
        <v>16</v>
      </c>
      <c r="AA52" s="102"/>
      <c r="AB52" s="102"/>
      <c r="AC52" s="103"/>
    </row>
    <row r="53" spans="1:29">
      <c r="A53" s="110"/>
      <c r="B53" s="111"/>
      <c r="C53" s="112"/>
      <c r="D53" s="113"/>
      <c r="E53" s="114"/>
      <c r="F53" s="114"/>
      <c r="G53" s="114"/>
      <c r="H53" s="114"/>
      <c r="I53" s="114"/>
      <c r="J53" s="114"/>
      <c r="K53" s="115"/>
      <c r="L53" s="115"/>
      <c r="M53" s="115"/>
      <c r="N53" s="114"/>
      <c r="O53" s="115"/>
      <c r="P53" s="115"/>
      <c r="Q53" s="115"/>
      <c r="R53" s="114"/>
      <c r="S53" s="115"/>
      <c r="T53" s="115"/>
      <c r="U53" s="115"/>
      <c r="V53" s="114"/>
      <c r="W53" s="115"/>
      <c r="X53" s="115"/>
      <c r="Y53" s="115"/>
      <c r="Z53" s="114"/>
      <c r="AA53" s="115"/>
      <c r="AB53" s="115"/>
      <c r="AC53" s="116"/>
    </row>
    <row r="54" spans="1:29">
      <c r="A54" s="110"/>
      <c r="B54" s="111"/>
      <c r="C54" s="112"/>
      <c r="D54" s="113"/>
      <c r="E54" s="114"/>
      <c r="F54" s="114"/>
      <c r="G54" s="114"/>
      <c r="H54" s="114"/>
      <c r="I54" s="114"/>
      <c r="J54" s="114"/>
      <c r="K54" s="115"/>
      <c r="L54" s="115"/>
      <c r="M54" s="115"/>
      <c r="N54" s="114"/>
      <c r="O54" s="115"/>
      <c r="P54" s="115"/>
      <c r="Q54" s="115"/>
      <c r="R54" s="114"/>
      <c r="S54" s="115"/>
      <c r="T54" s="115"/>
      <c r="U54" s="115"/>
      <c r="V54" s="114"/>
      <c r="W54" s="115"/>
      <c r="X54" s="115"/>
      <c r="Y54" s="115"/>
      <c r="Z54" s="114"/>
      <c r="AA54" s="115"/>
      <c r="AB54" s="115"/>
      <c r="AC54" s="116"/>
    </row>
    <row r="55" spans="1:29">
      <c r="A55" s="110"/>
      <c r="B55" s="111"/>
      <c r="C55" s="112"/>
      <c r="D55" s="113"/>
      <c r="E55" s="114"/>
      <c r="F55" s="114"/>
      <c r="G55" s="114"/>
      <c r="H55" s="114"/>
      <c r="I55" s="114"/>
      <c r="J55" s="114"/>
      <c r="K55" s="115"/>
      <c r="L55" s="115"/>
      <c r="M55" s="115"/>
      <c r="N55" s="114"/>
      <c r="O55" s="115"/>
      <c r="P55" s="115"/>
      <c r="Q55" s="115"/>
      <c r="R55" s="114"/>
      <c r="S55" s="115"/>
      <c r="T55" s="115"/>
      <c r="U55" s="115"/>
      <c r="V55" s="114"/>
      <c r="W55" s="115"/>
      <c r="X55" s="115"/>
      <c r="Y55" s="115"/>
      <c r="Z55" s="114"/>
      <c r="AA55" s="115"/>
      <c r="AB55" s="115"/>
      <c r="AC55" s="116"/>
    </row>
    <row r="56" spans="1:29">
      <c r="A56" s="110"/>
      <c r="B56" s="111"/>
      <c r="C56" s="112"/>
      <c r="D56" s="113"/>
      <c r="E56" s="114"/>
      <c r="F56" s="114"/>
      <c r="G56" s="114"/>
      <c r="H56" s="114"/>
      <c r="I56" s="114"/>
      <c r="J56" s="114"/>
      <c r="K56" s="115"/>
      <c r="L56" s="115"/>
      <c r="M56" s="115"/>
      <c r="N56" s="114"/>
      <c r="O56" s="115"/>
      <c r="P56" s="115"/>
      <c r="Q56" s="115"/>
      <c r="R56" s="114"/>
      <c r="S56" s="115"/>
      <c r="T56" s="115"/>
      <c r="U56" s="115"/>
      <c r="V56" s="114"/>
      <c r="W56" s="115"/>
      <c r="X56" s="115"/>
      <c r="Y56" s="115"/>
      <c r="Z56" s="114"/>
      <c r="AA56" s="115"/>
      <c r="AB56" s="115"/>
      <c r="AC56" s="116"/>
    </row>
    <row r="57" spans="1:29">
      <c r="A57" s="110"/>
      <c r="B57" s="111"/>
      <c r="C57" s="112"/>
      <c r="D57" s="113"/>
      <c r="E57" s="114"/>
      <c r="F57" s="114"/>
      <c r="G57" s="114"/>
      <c r="H57" s="114"/>
      <c r="I57" s="114"/>
      <c r="J57" s="114"/>
      <c r="K57" s="115"/>
      <c r="L57" s="115"/>
      <c r="M57" s="115"/>
      <c r="N57" s="114"/>
      <c r="O57" s="115"/>
      <c r="P57" s="115"/>
      <c r="Q57" s="115"/>
      <c r="R57" s="114"/>
      <c r="S57" s="115"/>
      <c r="T57" s="115"/>
      <c r="U57" s="115"/>
      <c r="V57" s="114"/>
      <c r="W57" s="115"/>
      <c r="X57" s="115"/>
      <c r="Y57" s="115"/>
      <c r="Z57" s="114"/>
      <c r="AA57" s="115"/>
      <c r="AB57" s="115"/>
      <c r="AC57" s="116"/>
    </row>
    <row r="58" spans="1:29">
      <c r="A58" s="110"/>
      <c r="B58" s="111"/>
      <c r="C58" s="112"/>
      <c r="D58" s="113"/>
      <c r="E58" s="114"/>
      <c r="F58" s="114"/>
      <c r="G58" s="114"/>
      <c r="H58" s="114"/>
      <c r="I58" s="114"/>
      <c r="J58" s="114"/>
      <c r="K58" s="115"/>
      <c r="L58" s="115"/>
      <c r="M58" s="115"/>
      <c r="N58" s="114"/>
      <c r="O58" s="115"/>
      <c r="P58" s="115"/>
      <c r="Q58" s="115"/>
      <c r="R58" s="114"/>
      <c r="S58" s="115"/>
      <c r="T58" s="115"/>
      <c r="U58" s="115"/>
      <c r="V58" s="114"/>
      <c r="W58" s="115"/>
      <c r="X58" s="115"/>
      <c r="Y58" s="115"/>
      <c r="Z58" s="114"/>
      <c r="AA58" s="115"/>
      <c r="AB58" s="115"/>
      <c r="AC58" s="116"/>
    </row>
    <row r="59" spans="1:29">
      <c r="A59" s="101" t="s">
        <v>17</v>
      </c>
      <c r="B59" s="109"/>
      <c r="C59" s="107" t="s">
        <v>18</v>
      </c>
      <c r="D59" s="102"/>
      <c r="E59" s="102"/>
      <c r="F59" s="102"/>
      <c r="G59" s="102"/>
      <c r="H59" s="102"/>
      <c r="I59" s="102"/>
      <c r="J59" s="114">
        <f>SUM(J53:M58)</f>
        <v>0</v>
      </c>
      <c r="K59" s="115"/>
      <c r="L59" s="115"/>
      <c r="M59" s="115"/>
      <c r="N59" s="114">
        <f>SUM(N53:Q58)</f>
        <v>0</v>
      </c>
      <c r="O59" s="115"/>
      <c r="P59" s="115"/>
      <c r="Q59" s="115"/>
      <c r="R59" s="114">
        <f>SUM(R53:U58)</f>
        <v>0</v>
      </c>
      <c r="S59" s="115"/>
      <c r="T59" s="115"/>
      <c r="U59" s="115"/>
      <c r="V59" s="114">
        <f>SUM(V53:Y58)</f>
        <v>0</v>
      </c>
      <c r="W59" s="115"/>
      <c r="X59" s="115"/>
      <c r="Y59" s="115"/>
      <c r="Z59" s="114">
        <f>SUM(Z53:AC58)</f>
        <v>0</v>
      </c>
      <c r="AA59" s="115"/>
      <c r="AB59" s="115"/>
      <c r="AC59" s="115"/>
    </row>
    <row r="60" spans="1:29">
      <c r="A60" s="117"/>
      <c r="B60" s="118"/>
      <c r="C60" s="107" t="s">
        <v>19</v>
      </c>
      <c r="D60" s="102"/>
      <c r="E60" s="102"/>
      <c r="F60" s="102"/>
      <c r="G60" s="102"/>
      <c r="H60" s="102"/>
      <c r="I60" s="102"/>
      <c r="J60" s="119">
        <v>0</v>
      </c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1"/>
    </row>
    <row r="61" spans="1:29">
      <c r="A61" s="117" t="s">
        <v>20</v>
      </c>
      <c r="B61" s="118"/>
      <c r="C61" s="120"/>
      <c r="D61" s="120"/>
      <c r="E61" s="120"/>
      <c r="F61" s="120"/>
      <c r="G61" s="120"/>
      <c r="H61" s="120"/>
      <c r="I61" s="120"/>
      <c r="J61" s="119">
        <f>J59+N59+R59+V59+Z59</f>
        <v>0</v>
      </c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1"/>
    </row>
    <row r="62" customHeight="1" spans="1:29">
      <c r="A62" s="104" t="s">
        <v>21</v>
      </c>
      <c r="B62" s="105" t="s">
        <v>22</v>
      </c>
      <c r="C62" s="102"/>
      <c r="D62" s="102"/>
      <c r="E62" s="102"/>
      <c r="F62" s="102"/>
      <c r="G62" s="107" t="s">
        <v>23</v>
      </c>
      <c r="H62" s="107" t="s">
        <v>9</v>
      </c>
      <c r="I62" s="122"/>
      <c r="J62" s="123" t="s">
        <v>24</v>
      </c>
      <c r="K62" s="124"/>
      <c r="L62" s="124"/>
      <c r="M62" s="124"/>
      <c r="N62" s="124"/>
      <c r="O62" s="123" t="s">
        <v>25</v>
      </c>
      <c r="P62" s="124"/>
      <c r="Q62" s="124"/>
      <c r="R62" s="124"/>
      <c r="S62" s="124"/>
      <c r="T62" s="123" t="s">
        <v>26</v>
      </c>
      <c r="U62" s="124"/>
      <c r="V62" s="124"/>
      <c r="W62" s="124"/>
      <c r="X62" s="124"/>
      <c r="Y62" s="106" t="s">
        <v>27</v>
      </c>
      <c r="Z62" s="102"/>
      <c r="AA62" s="124"/>
      <c r="AB62" s="102"/>
      <c r="AC62" s="103"/>
    </row>
    <row r="63" spans="1:29">
      <c r="A63" s="108"/>
      <c r="B63" s="111"/>
      <c r="C63" s="125"/>
      <c r="D63" s="125"/>
      <c r="E63" s="125"/>
      <c r="F63" s="125"/>
      <c r="G63" s="112"/>
      <c r="H63" s="126"/>
      <c r="I63" s="115"/>
      <c r="J63" s="114"/>
      <c r="K63" s="115"/>
      <c r="L63" s="115"/>
      <c r="M63" s="115"/>
      <c r="N63" s="115"/>
      <c r="O63" s="114"/>
      <c r="P63" s="115"/>
      <c r="Q63" s="115"/>
      <c r="R63" s="115"/>
      <c r="S63" s="115"/>
      <c r="T63" s="127"/>
      <c r="U63" s="115"/>
      <c r="V63" s="115"/>
      <c r="W63" s="115"/>
      <c r="X63" s="128"/>
      <c r="Y63" s="127"/>
      <c r="Z63" s="115"/>
      <c r="AA63" s="129"/>
      <c r="AB63" s="115"/>
      <c r="AC63" s="116"/>
    </row>
    <row r="64" spans="1:29">
      <c r="A64" s="108"/>
      <c r="B64" s="111"/>
      <c r="C64" s="125"/>
      <c r="D64" s="125"/>
      <c r="E64" s="125"/>
      <c r="F64" s="125"/>
      <c r="G64" s="112"/>
      <c r="H64" s="126"/>
      <c r="I64" s="115"/>
      <c r="J64" s="114"/>
      <c r="K64" s="115"/>
      <c r="L64" s="115"/>
      <c r="M64" s="115"/>
      <c r="N64" s="115"/>
      <c r="O64" s="114"/>
      <c r="P64" s="115"/>
      <c r="Q64" s="115"/>
      <c r="R64" s="115"/>
      <c r="S64" s="115"/>
      <c r="T64" s="127"/>
      <c r="U64" s="115"/>
      <c r="V64" s="115"/>
      <c r="W64" s="115"/>
      <c r="X64" s="128"/>
      <c r="Y64" s="127"/>
      <c r="Z64" s="115"/>
      <c r="AA64" s="129"/>
      <c r="AB64" s="115"/>
      <c r="AC64" s="116"/>
    </row>
    <row r="65" spans="1:29">
      <c r="A65" s="108"/>
      <c r="B65" s="111"/>
      <c r="C65" s="125"/>
      <c r="D65" s="125"/>
      <c r="E65" s="125"/>
      <c r="F65" s="125"/>
      <c r="G65" s="112"/>
      <c r="H65" s="126"/>
      <c r="I65" s="115"/>
      <c r="J65" s="114"/>
      <c r="K65" s="115"/>
      <c r="L65" s="115"/>
      <c r="M65" s="115"/>
      <c r="N65" s="115"/>
      <c r="O65" s="114"/>
      <c r="P65" s="115"/>
      <c r="Q65" s="115"/>
      <c r="R65" s="115"/>
      <c r="S65" s="115"/>
      <c r="T65" s="127"/>
      <c r="U65" s="115"/>
      <c r="V65" s="115"/>
      <c r="W65" s="115"/>
      <c r="X65" s="128"/>
      <c r="Y65" s="127"/>
      <c r="Z65" s="115"/>
      <c r="AA65" s="129"/>
      <c r="AB65" s="115"/>
      <c r="AC65" s="116"/>
    </row>
    <row r="66" spans="1:29">
      <c r="A66" s="108"/>
      <c r="B66" s="111"/>
      <c r="C66" s="125"/>
      <c r="D66" s="125"/>
      <c r="E66" s="125"/>
      <c r="F66" s="125"/>
      <c r="G66" s="112"/>
      <c r="H66" s="126"/>
      <c r="I66" s="115"/>
      <c r="J66" s="114"/>
      <c r="K66" s="115"/>
      <c r="L66" s="115"/>
      <c r="M66" s="115"/>
      <c r="N66" s="115"/>
      <c r="O66" s="114"/>
      <c r="P66" s="115"/>
      <c r="Q66" s="115"/>
      <c r="R66" s="115"/>
      <c r="S66" s="115"/>
      <c r="T66" s="127"/>
      <c r="U66" s="115"/>
      <c r="V66" s="115"/>
      <c r="W66" s="115"/>
      <c r="X66" s="128"/>
      <c r="Y66" s="127"/>
      <c r="Z66" s="115"/>
      <c r="AA66" s="129"/>
      <c r="AB66" s="115"/>
      <c r="AC66" s="116"/>
    </row>
    <row r="67" spans="1:29">
      <c r="A67" s="108"/>
      <c r="B67" s="105" t="s">
        <v>28</v>
      </c>
      <c r="C67" s="102"/>
      <c r="D67" s="102"/>
      <c r="E67" s="102"/>
      <c r="F67" s="102"/>
      <c r="G67" s="102"/>
      <c r="H67" s="102"/>
      <c r="I67" s="102"/>
      <c r="J67" s="107" t="s">
        <v>29</v>
      </c>
      <c r="K67" s="102"/>
      <c r="L67" s="102"/>
      <c r="M67" s="102"/>
      <c r="N67" s="102"/>
      <c r="O67" s="114"/>
      <c r="P67" s="115"/>
      <c r="Q67" s="115"/>
      <c r="R67" s="115"/>
      <c r="S67" s="115"/>
      <c r="T67" s="107" t="s">
        <v>29</v>
      </c>
      <c r="U67" s="102"/>
      <c r="V67" s="102"/>
      <c r="W67" s="102"/>
      <c r="X67" s="102"/>
      <c r="Y67" s="127"/>
      <c r="Z67" s="115"/>
      <c r="AA67" s="115"/>
      <c r="AB67" s="115"/>
      <c r="AC67" s="116"/>
    </row>
    <row r="68" ht="15" spans="1:29">
      <c r="A68" s="130"/>
      <c r="B68" s="131" t="s">
        <v>30</v>
      </c>
      <c r="C68" s="132"/>
      <c r="D68" s="132"/>
      <c r="E68" s="132"/>
      <c r="F68" s="132"/>
      <c r="G68" s="132"/>
      <c r="H68" s="132"/>
      <c r="I68" s="132"/>
      <c r="J68" s="133" t="s">
        <v>29</v>
      </c>
      <c r="K68" s="132"/>
      <c r="L68" s="132"/>
      <c r="M68" s="132"/>
      <c r="N68" s="132"/>
      <c r="O68" s="134">
        <f>SUM(O63:S67)</f>
        <v>0</v>
      </c>
      <c r="P68" s="135"/>
      <c r="Q68" s="135"/>
      <c r="R68" s="135"/>
      <c r="S68" s="135"/>
      <c r="T68" s="133" t="s">
        <v>29</v>
      </c>
      <c r="U68" s="132"/>
      <c r="V68" s="132"/>
      <c r="W68" s="132"/>
      <c r="X68" s="132"/>
      <c r="Y68" s="134">
        <v>0</v>
      </c>
      <c r="Z68" s="135"/>
      <c r="AA68" s="135"/>
      <c r="AB68" s="135"/>
      <c r="AC68" s="136"/>
    </row>
    <row r="70" ht="15" spans="1:29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</row>
    <row r="71" ht="15" customHeight="1" spans="1:29">
      <c r="A71" s="90" t="s">
        <v>2</v>
      </c>
      <c r="B71" s="91"/>
      <c r="C71" s="92"/>
      <c r="D71" s="93"/>
      <c r="E71" s="94" t="s">
        <v>3</v>
      </c>
      <c r="F71" s="95"/>
      <c r="G71" s="96"/>
      <c r="H71" s="97"/>
      <c r="I71" s="98"/>
      <c r="J71" s="94" t="s">
        <v>4</v>
      </c>
      <c r="K71" s="95"/>
      <c r="L71" s="95"/>
      <c r="M71" s="95"/>
      <c r="N71" s="95"/>
      <c r="O71" s="95"/>
      <c r="P71" s="95"/>
      <c r="Q71" s="95"/>
      <c r="R71" s="95"/>
      <c r="S71" s="95"/>
      <c r="T71" s="99"/>
      <c r="U71" s="98"/>
      <c r="V71" s="98"/>
      <c r="W71" s="98"/>
      <c r="X71" s="98"/>
      <c r="Y71" s="98"/>
      <c r="Z71" s="98"/>
      <c r="AA71" s="98"/>
      <c r="AB71" s="98"/>
      <c r="AC71" s="100"/>
    </row>
    <row r="72" spans="1:29">
      <c r="A72" s="101" t="s">
        <v>5</v>
      </c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3"/>
    </row>
    <row r="73" customHeight="1" spans="1:29">
      <c r="A73" s="104" t="s">
        <v>6</v>
      </c>
      <c r="B73" s="105" t="s">
        <v>7</v>
      </c>
      <c r="C73" s="106" t="s">
        <v>8</v>
      </c>
      <c r="D73" s="107" t="s">
        <v>9</v>
      </c>
      <c r="E73" s="107" t="s">
        <v>10</v>
      </c>
      <c r="F73" s="102"/>
      <c r="G73" s="102"/>
      <c r="H73" s="102"/>
      <c r="I73" s="102"/>
      <c r="J73" s="107" t="s">
        <v>11</v>
      </c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3"/>
    </row>
    <row r="74" spans="1:29">
      <c r="A74" s="108"/>
      <c r="B74" s="109"/>
      <c r="C74" s="102"/>
      <c r="D74" s="102"/>
      <c r="E74" s="107" t="s">
        <v>12</v>
      </c>
      <c r="F74" s="107" t="s">
        <v>13</v>
      </c>
      <c r="G74" s="107" t="s">
        <v>14</v>
      </c>
      <c r="H74" s="107" t="s">
        <v>15</v>
      </c>
      <c r="I74" s="107" t="s">
        <v>16</v>
      </c>
      <c r="J74" s="107" t="s">
        <v>12</v>
      </c>
      <c r="K74" s="102"/>
      <c r="L74" s="102"/>
      <c r="M74" s="102"/>
      <c r="N74" s="107" t="s">
        <v>13</v>
      </c>
      <c r="O74" s="102"/>
      <c r="P74" s="102"/>
      <c r="Q74" s="102"/>
      <c r="R74" s="107" t="s">
        <v>14</v>
      </c>
      <c r="S74" s="102"/>
      <c r="T74" s="102"/>
      <c r="U74" s="102"/>
      <c r="V74" s="107" t="s">
        <v>15</v>
      </c>
      <c r="W74" s="102"/>
      <c r="X74" s="102"/>
      <c r="Y74" s="102"/>
      <c r="Z74" s="107" t="s">
        <v>16</v>
      </c>
      <c r="AA74" s="102"/>
      <c r="AB74" s="102"/>
      <c r="AC74" s="103"/>
    </row>
    <row r="75" spans="1:29">
      <c r="A75" s="110"/>
      <c r="B75" s="111"/>
      <c r="C75" s="112"/>
      <c r="D75" s="113"/>
      <c r="E75" s="114"/>
      <c r="F75" s="114"/>
      <c r="G75" s="114"/>
      <c r="H75" s="114"/>
      <c r="I75" s="114"/>
      <c r="J75" s="114"/>
      <c r="K75" s="115"/>
      <c r="L75" s="115"/>
      <c r="M75" s="115"/>
      <c r="N75" s="114"/>
      <c r="O75" s="115"/>
      <c r="P75" s="115"/>
      <c r="Q75" s="115"/>
      <c r="R75" s="114"/>
      <c r="S75" s="115"/>
      <c r="T75" s="115"/>
      <c r="U75" s="115"/>
      <c r="V75" s="114"/>
      <c r="W75" s="115"/>
      <c r="X75" s="115"/>
      <c r="Y75" s="115"/>
      <c r="Z75" s="114"/>
      <c r="AA75" s="115"/>
      <c r="AB75" s="115"/>
      <c r="AC75" s="116"/>
    </row>
    <row r="76" spans="1:29">
      <c r="A76" s="110"/>
      <c r="B76" s="111"/>
      <c r="C76" s="112"/>
      <c r="D76" s="113"/>
      <c r="E76" s="114"/>
      <c r="F76" s="114"/>
      <c r="G76" s="114"/>
      <c r="H76" s="114"/>
      <c r="I76" s="114"/>
      <c r="J76" s="114"/>
      <c r="K76" s="115"/>
      <c r="L76" s="115"/>
      <c r="M76" s="115"/>
      <c r="N76" s="114"/>
      <c r="O76" s="115"/>
      <c r="P76" s="115"/>
      <c r="Q76" s="115"/>
      <c r="R76" s="114"/>
      <c r="S76" s="115"/>
      <c r="T76" s="115"/>
      <c r="U76" s="115"/>
      <c r="V76" s="114"/>
      <c r="W76" s="115"/>
      <c r="X76" s="115"/>
      <c r="Y76" s="115"/>
      <c r="Z76" s="114"/>
      <c r="AA76" s="115"/>
      <c r="AB76" s="115"/>
      <c r="AC76" s="116"/>
    </row>
    <row r="77" spans="1:29">
      <c r="A77" s="110"/>
      <c r="B77" s="111"/>
      <c r="C77" s="112"/>
      <c r="D77" s="113"/>
      <c r="E77" s="114"/>
      <c r="F77" s="114"/>
      <c r="G77" s="114"/>
      <c r="H77" s="114"/>
      <c r="I77" s="114"/>
      <c r="J77" s="114"/>
      <c r="K77" s="115"/>
      <c r="L77" s="115"/>
      <c r="M77" s="115"/>
      <c r="N77" s="114"/>
      <c r="O77" s="115"/>
      <c r="P77" s="115"/>
      <c r="Q77" s="115"/>
      <c r="R77" s="114"/>
      <c r="S77" s="115"/>
      <c r="T77" s="115"/>
      <c r="U77" s="115"/>
      <c r="V77" s="114"/>
      <c r="W77" s="115"/>
      <c r="X77" s="115"/>
      <c r="Y77" s="115"/>
      <c r="Z77" s="114"/>
      <c r="AA77" s="115"/>
      <c r="AB77" s="115"/>
      <c r="AC77" s="116"/>
    </row>
    <row r="78" spans="1:29">
      <c r="A78" s="110"/>
      <c r="B78" s="111"/>
      <c r="C78" s="112"/>
      <c r="D78" s="113"/>
      <c r="E78" s="114"/>
      <c r="F78" s="114"/>
      <c r="G78" s="114"/>
      <c r="H78" s="114"/>
      <c r="I78" s="114"/>
      <c r="J78" s="114"/>
      <c r="K78" s="115"/>
      <c r="L78" s="115"/>
      <c r="M78" s="115"/>
      <c r="N78" s="114"/>
      <c r="O78" s="115"/>
      <c r="P78" s="115"/>
      <c r="Q78" s="115"/>
      <c r="R78" s="114"/>
      <c r="S78" s="115"/>
      <c r="T78" s="115"/>
      <c r="U78" s="115"/>
      <c r="V78" s="114"/>
      <c r="W78" s="115"/>
      <c r="X78" s="115"/>
      <c r="Y78" s="115"/>
      <c r="Z78" s="114"/>
      <c r="AA78" s="115"/>
      <c r="AB78" s="115"/>
      <c r="AC78" s="116"/>
    </row>
    <row r="79" spans="1:29">
      <c r="A79" s="110"/>
      <c r="B79" s="111"/>
      <c r="C79" s="112"/>
      <c r="D79" s="113"/>
      <c r="E79" s="114"/>
      <c r="F79" s="114"/>
      <c r="G79" s="114"/>
      <c r="H79" s="114"/>
      <c r="I79" s="114"/>
      <c r="J79" s="114"/>
      <c r="K79" s="115"/>
      <c r="L79" s="115"/>
      <c r="M79" s="115"/>
      <c r="N79" s="114"/>
      <c r="O79" s="115"/>
      <c r="P79" s="115"/>
      <c r="Q79" s="115"/>
      <c r="R79" s="114"/>
      <c r="S79" s="115"/>
      <c r="T79" s="115"/>
      <c r="U79" s="115"/>
      <c r="V79" s="114"/>
      <c r="W79" s="115"/>
      <c r="X79" s="115"/>
      <c r="Y79" s="115"/>
      <c r="Z79" s="114"/>
      <c r="AA79" s="115"/>
      <c r="AB79" s="115"/>
      <c r="AC79" s="116"/>
    </row>
    <row r="80" spans="1:29">
      <c r="A80" s="110"/>
      <c r="B80" s="111"/>
      <c r="C80" s="112"/>
      <c r="D80" s="113"/>
      <c r="E80" s="114"/>
      <c r="F80" s="114"/>
      <c r="G80" s="114"/>
      <c r="H80" s="114"/>
      <c r="I80" s="114"/>
      <c r="J80" s="114"/>
      <c r="K80" s="115"/>
      <c r="L80" s="115"/>
      <c r="M80" s="115"/>
      <c r="N80" s="114"/>
      <c r="O80" s="115"/>
      <c r="P80" s="115"/>
      <c r="Q80" s="115"/>
      <c r="R80" s="114"/>
      <c r="S80" s="115"/>
      <c r="T80" s="115"/>
      <c r="U80" s="115"/>
      <c r="V80" s="114"/>
      <c r="W80" s="115"/>
      <c r="X80" s="115"/>
      <c r="Y80" s="115"/>
      <c r="Z80" s="114"/>
      <c r="AA80" s="115"/>
      <c r="AB80" s="115"/>
      <c r="AC80" s="116"/>
    </row>
    <row r="81" spans="1:29">
      <c r="A81" s="101" t="s">
        <v>17</v>
      </c>
      <c r="B81" s="109"/>
      <c r="C81" s="107" t="s">
        <v>18</v>
      </c>
      <c r="D81" s="102"/>
      <c r="E81" s="102"/>
      <c r="F81" s="102"/>
      <c r="G81" s="102"/>
      <c r="H81" s="102"/>
      <c r="I81" s="102"/>
      <c r="J81" s="114">
        <f>SUM(J75:M80)</f>
        <v>0</v>
      </c>
      <c r="K81" s="115"/>
      <c r="L81" s="115"/>
      <c r="M81" s="115"/>
      <c r="N81" s="114">
        <f>SUM(N75:Q80)</f>
        <v>0</v>
      </c>
      <c r="O81" s="115"/>
      <c r="P81" s="115"/>
      <c r="Q81" s="115"/>
      <c r="R81" s="114">
        <f>SUM(R75:U80)</f>
        <v>0</v>
      </c>
      <c r="S81" s="115"/>
      <c r="T81" s="115"/>
      <c r="U81" s="115"/>
      <c r="V81" s="114">
        <f>SUM(V75:Y80)</f>
        <v>0</v>
      </c>
      <c r="W81" s="115"/>
      <c r="X81" s="115"/>
      <c r="Y81" s="115"/>
      <c r="Z81" s="114">
        <f>SUM(Z75:AC80)</f>
        <v>0</v>
      </c>
      <c r="AA81" s="115"/>
      <c r="AB81" s="115"/>
      <c r="AC81" s="115"/>
    </row>
    <row r="82" spans="1:29">
      <c r="A82" s="117"/>
      <c r="B82" s="118"/>
      <c r="C82" s="107" t="s">
        <v>19</v>
      </c>
      <c r="D82" s="102"/>
      <c r="E82" s="102"/>
      <c r="F82" s="102"/>
      <c r="G82" s="102"/>
      <c r="H82" s="102"/>
      <c r="I82" s="102"/>
      <c r="J82" s="119">
        <v>0</v>
      </c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1"/>
    </row>
    <row r="83" spans="1:29">
      <c r="A83" s="117" t="s">
        <v>20</v>
      </c>
      <c r="B83" s="118"/>
      <c r="C83" s="120"/>
      <c r="D83" s="120"/>
      <c r="E83" s="120"/>
      <c r="F83" s="120"/>
      <c r="G83" s="120"/>
      <c r="H83" s="120"/>
      <c r="I83" s="120"/>
      <c r="J83" s="119">
        <f>J81+N81+R81+V81+Z81</f>
        <v>0</v>
      </c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1"/>
    </row>
    <row r="84" customHeight="1" spans="1:29">
      <c r="A84" s="104" t="s">
        <v>21</v>
      </c>
      <c r="B84" s="105" t="s">
        <v>22</v>
      </c>
      <c r="C84" s="102"/>
      <c r="D84" s="102"/>
      <c r="E84" s="102"/>
      <c r="F84" s="102"/>
      <c r="G84" s="107" t="s">
        <v>23</v>
      </c>
      <c r="H84" s="107" t="s">
        <v>9</v>
      </c>
      <c r="I84" s="122"/>
      <c r="J84" s="123" t="s">
        <v>24</v>
      </c>
      <c r="K84" s="124"/>
      <c r="L84" s="124"/>
      <c r="M84" s="124"/>
      <c r="N84" s="124"/>
      <c r="O84" s="123" t="s">
        <v>25</v>
      </c>
      <c r="P84" s="124"/>
      <c r="Q84" s="124"/>
      <c r="R84" s="124"/>
      <c r="S84" s="124"/>
      <c r="T84" s="123" t="s">
        <v>26</v>
      </c>
      <c r="U84" s="124"/>
      <c r="V84" s="124"/>
      <c r="W84" s="124"/>
      <c r="X84" s="124"/>
      <c r="Y84" s="106" t="s">
        <v>27</v>
      </c>
      <c r="Z84" s="102"/>
      <c r="AA84" s="124"/>
      <c r="AB84" s="102"/>
      <c r="AC84" s="103"/>
    </row>
    <row r="85" spans="1:29">
      <c r="A85" s="108"/>
      <c r="B85" s="111"/>
      <c r="C85" s="125"/>
      <c r="D85" s="125"/>
      <c r="E85" s="125"/>
      <c r="F85" s="125"/>
      <c r="G85" s="112"/>
      <c r="H85" s="126"/>
      <c r="I85" s="115"/>
      <c r="J85" s="114"/>
      <c r="K85" s="115"/>
      <c r="L85" s="115"/>
      <c r="M85" s="115"/>
      <c r="N85" s="115"/>
      <c r="O85" s="114"/>
      <c r="P85" s="115"/>
      <c r="Q85" s="115"/>
      <c r="R85" s="115"/>
      <c r="S85" s="115"/>
      <c r="T85" s="127"/>
      <c r="U85" s="115"/>
      <c r="V85" s="115"/>
      <c r="W85" s="115"/>
      <c r="X85" s="128"/>
      <c r="Y85" s="127"/>
      <c r="Z85" s="115"/>
      <c r="AA85" s="129"/>
      <c r="AB85" s="115"/>
      <c r="AC85" s="116"/>
    </row>
    <row r="86" spans="1:29">
      <c r="A86" s="108"/>
      <c r="B86" s="111"/>
      <c r="C86" s="125"/>
      <c r="D86" s="125"/>
      <c r="E86" s="125"/>
      <c r="F86" s="125"/>
      <c r="G86" s="112"/>
      <c r="H86" s="126"/>
      <c r="I86" s="115"/>
      <c r="J86" s="114"/>
      <c r="K86" s="115"/>
      <c r="L86" s="115"/>
      <c r="M86" s="115"/>
      <c r="N86" s="115"/>
      <c r="O86" s="114"/>
      <c r="P86" s="115"/>
      <c r="Q86" s="115"/>
      <c r="R86" s="115"/>
      <c r="S86" s="115"/>
      <c r="T86" s="127"/>
      <c r="U86" s="115"/>
      <c r="V86" s="115"/>
      <c r="W86" s="115"/>
      <c r="X86" s="128"/>
      <c r="Y86" s="127"/>
      <c r="Z86" s="115"/>
      <c r="AA86" s="129"/>
      <c r="AB86" s="115"/>
      <c r="AC86" s="116"/>
    </row>
    <row r="87" spans="1:29">
      <c r="A87" s="108"/>
      <c r="B87" s="111"/>
      <c r="C87" s="125"/>
      <c r="D87" s="125"/>
      <c r="E87" s="125"/>
      <c r="F87" s="125"/>
      <c r="G87" s="112"/>
      <c r="H87" s="126"/>
      <c r="I87" s="115"/>
      <c r="J87" s="114"/>
      <c r="K87" s="115"/>
      <c r="L87" s="115"/>
      <c r="M87" s="115"/>
      <c r="N87" s="115"/>
      <c r="O87" s="114"/>
      <c r="P87" s="115"/>
      <c r="Q87" s="115"/>
      <c r="R87" s="115"/>
      <c r="S87" s="115"/>
      <c r="T87" s="127"/>
      <c r="U87" s="115"/>
      <c r="V87" s="115"/>
      <c r="W87" s="115"/>
      <c r="X87" s="128"/>
      <c r="Y87" s="127"/>
      <c r="Z87" s="115"/>
      <c r="AA87" s="129"/>
      <c r="AB87" s="115"/>
      <c r="AC87" s="116"/>
    </row>
    <row r="88" spans="1:29">
      <c r="A88" s="108"/>
      <c r="B88" s="111"/>
      <c r="C88" s="125"/>
      <c r="D88" s="125"/>
      <c r="E88" s="125"/>
      <c r="F88" s="125"/>
      <c r="G88" s="112"/>
      <c r="H88" s="126"/>
      <c r="I88" s="115"/>
      <c r="J88" s="114"/>
      <c r="K88" s="115"/>
      <c r="L88" s="115"/>
      <c r="M88" s="115"/>
      <c r="N88" s="115"/>
      <c r="O88" s="114"/>
      <c r="P88" s="115"/>
      <c r="Q88" s="115"/>
      <c r="R88" s="115"/>
      <c r="S88" s="115"/>
      <c r="T88" s="127"/>
      <c r="U88" s="115"/>
      <c r="V88" s="115"/>
      <c r="W88" s="115"/>
      <c r="X88" s="128"/>
      <c r="Y88" s="127"/>
      <c r="Z88" s="115"/>
      <c r="AA88" s="129"/>
      <c r="AB88" s="115"/>
      <c r="AC88" s="116"/>
    </row>
    <row r="89" spans="1:29">
      <c r="A89" s="108"/>
      <c r="B89" s="105" t="s">
        <v>28</v>
      </c>
      <c r="C89" s="102"/>
      <c r="D89" s="102"/>
      <c r="E89" s="102"/>
      <c r="F89" s="102"/>
      <c r="G89" s="102"/>
      <c r="H89" s="102"/>
      <c r="I89" s="102"/>
      <c r="J89" s="107" t="s">
        <v>29</v>
      </c>
      <c r="K89" s="102"/>
      <c r="L89" s="102"/>
      <c r="M89" s="102"/>
      <c r="N89" s="102"/>
      <c r="O89" s="114"/>
      <c r="P89" s="115"/>
      <c r="Q89" s="115"/>
      <c r="R89" s="115"/>
      <c r="S89" s="115"/>
      <c r="T89" s="107" t="s">
        <v>29</v>
      </c>
      <c r="U89" s="102"/>
      <c r="V89" s="102"/>
      <c r="W89" s="102"/>
      <c r="X89" s="102"/>
      <c r="Y89" s="127"/>
      <c r="Z89" s="115"/>
      <c r="AA89" s="115"/>
      <c r="AB89" s="115"/>
      <c r="AC89" s="116"/>
    </row>
    <row r="90" ht="15" spans="1:29">
      <c r="A90" s="130"/>
      <c r="B90" s="131" t="s">
        <v>30</v>
      </c>
      <c r="C90" s="132"/>
      <c r="D90" s="132"/>
      <c r="E90" s="132"/>
      <c r="F90" s="132"/>
      <c r="G90" s="132"/>
      <c r="H90" s="132"/>
      <c r="I90" s="132"/>
      <c r="J90" s="133" t="s">
        <v>29</v>
      </c>
      <c r="K90" s="132"/>
      <c r="L90" s="132"/>
      <c r="M90" s="132"/>
      <c r="N90" s="132"/>
      <c r="O90" s="134">
        <f>SUM(O85:S89)</f>
        <v>0</v>
      </c>
      <c r="P90" s="135"/>
      <c r="Q90" s="135"/>
      <c r="R90" s="135"/>
      <c r="S90" s="135"/>
      <c r="T90" s="133" t="s">
        <v>29</v>
      </c>
      <c r="U90" s="132"/>
      <c r="V90" s="132"/>
      <c r="W90" s="132"/>
      <c r="X90" s="132"/>
      <c r="Y90" s="134">
        <v>0</v>
      </c>
      <c r="Z90" s="135"/>
      <c r="AA90" s="135"/>
      <c r="AB90" s="135"/>
      <c r="AC90" s="136"/>
    </row>
    <row r="93" ht="15" spans="1:29">
      <c r="A93" s="86" t="s">
        <v>1</v>
      </c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</row>
    <row r="94" ht="15" customHeight="1" spans="1:29">
      <c r="A94" s="90" t="s">
        <v>2</v>
      </c>
      <c r="B94" s="91"/>
      <c r="C94" s="92"/>
      <c r="D94" s="93"/>
      <c r="E94" s="94" t="s">
        <v>3</v>
      </c>
      <c r="F94" s="95"/>
      <c r="G94" s="96"/>
      <c r="H94" s="97"/>
      <c r="I94" s="98"/>
      <c r="J94" s="94" t="s">
        <v>4</v>
      </c>
      <c r="K94" s="95"/>
      <c r="L94" s="95"/>
      <c r="M94" s="95"/>
      <c r="N94" s="95"/>
      <c r="O94" s="95"/>
      <c r="P94" s="95"/>
      <c r="Q94" s="95"/>
      <c r="R94" s="95"/>
      <c r="S94" s="95"/>
      <c r="T94" s="99"/>
      <c r="U94" s="98"/>
      <c r="V94" s="98"/>
      <c r="W94" s="98"/>
      <c r="X94" s="98"/>
      <c r="Y94" s="98"/>
      <c r="Z94" s="98"/>
      <c r="AA94" s="98"/>
      <c r="AB94" s="98"/>
      <c r="AC94" s="100"/>
    </row>
    <row r="95" spans="1:29">
      <c r="A95" s="101" t="s">
        <v>5</v>
      </c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3"/>
    </row>
    <row r="96" customHeight="1" spans="1:29">
      <c r="A96" s="104" t="s">
        <v>6</v>
      </c>
      <c r="B96" s="105" t="s">
        <v>7</v>
      </c>
      <c r="C96" s="106" t="s">
        <v>8</v>
      </c>
      <c r="D96" s="107" t="s">
        <v>9</v>
      </c>
      <c r="E96" s="107" t="s">
        <v>10</v>
      </c>
      <c r="F96" s="102"/>
      <c r="G96" s="102"/>
      <c r="H96" s="102"/>
      <c r="I96" s="102"/>
      <c r="J96" s="107" t="s">
        <v>11</v>
      </c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3"/>
    </row>
    <row r="97" spans="1:29">
      <c r="A97" s="108"/>
      <c r="B97" s="109"/>
      <c r="C97" s="102"/>
      <c r="D97" s="102"/>
      <c r="E97" s="107" t="s">
        <v>12</v>
      </c>
      <c r="F97" s="107" t="s">
        <v>13</v>
      </c>
      <c r="G97" s="107" t="s">
        <v>14</v>
      </c>
      <c r="H97" s="107" t="s">
        <v>15</v>
      </c>
      <c r="I97" s="107" t="s">
        <v>16</v>
      </c>
      <c r="J97" s="107" t="s">
        <v>12</v>
      </c>
      <c r="K97" s="102"/>
      <c r="L97" s="102"/>
      <c r="M97" s="102"/>
      <c r="N97" s="107" t="s">
        <v>13</v>
      </c>
      <c r="O97" s="102"/>
      <c r="P97" s="102"/>
      <c r="Q97" s="102"/>
      <c r="R97" s="107" t="s">
        <v>14</v>
      </c>
      <c r="S97" s="102"/>
      <c r="T97" s="102"/>
      <c r="U97" s="102"/>
      <c r="V97" s="107" t="s">
        <v>15</v>
      </c>
      <c r="W97" s="102"/>
      <c r="X97" s="102"/>
      <c r="Y97" s="102"/>
      <c r="Z97" s="107" t="s">
        <v>16</v>
      </c>
      <c r="AA97" s="102"/>
      <c r="AB97" s="102"/>
      <c r="AC97" s="103"/>
    </row>
    <row r="98" spans="1:29">
      <c r="A98" s="110"/>
      <c r="B98" s="111"/>
      <c r="C98" s="112"/>
      <c r="D98" s="113"/>
      <c r="E98" s="114"/>
      <c r="F98" s="114"/>
      <c r="G98" s="114"/>
      <c r="H98" s="114"/>
      <c r="I98" s="114"/>
      <c r="J98" s="114"/>
      <c r="K98" s="115"/>
      <c r="L98" s="115"/>
      <c r="M98" s="115"/>
      <c r="N98" s="114"/>
      <c r="O98" s="115"/>
      <c r="P98" s="115"/>
      <c r="Q98" s="115"/>
      <c r="R98" s="114"/>
      <c r="S98" s="115"/>
      <c r="T98" s="115"/>
      <c r="U98" s="115"/>
      <c r="V98" s="114"/>
      <c r="W98" s="115"/>
      <c r="X98" s="115"/>
      <c r="Y98" s="115"/>
      <c r="Z98" s="114"/>
      <c r="AA98" s="115"/>
      <c r="AB98" s="115"/>
      <c r="AC98" s="116"/>
    </row>
    <row r="99" spans="1:29">
      <c r="A99" s="110"/>
      <c r="B99" s="111"/>
      <c r="C99" s="112"/>
      <c r="D99" s="113"/>
      <c r="E99" s="114"/>
      <c r="F99" s="114"/>
      <c r="G99" s="114"/>
      <c r="H99" s="114"/>
      <c r="I99" s="114"/>
      <c r="J99" s="114"/>
      <c r="K99" s="115"/>
      <c r="L99" s="115"/>
      <c r="M99" s="115"/>
      <c r="N99" s="114"/>
      <c r="O99" s="115"/>
      <c r="P99" s="115"/>
      <c r="Q99" s="115"/>
      <c r="R99" s="114"/>
      <c r="S99" s="115"/>
      <c r="T99" s="115"/>
      <c r="U99" s="115"/>
      <c r="V99" s="114"/>
      <c r="W99" s="115"/>
      <c r="X99" s="115"/>
      <c r="Y99" s="115"/>
      <c r="Z99" s="114"/>
      <c r="AA99" s="115"/>
      <c r="AB99" s="115"/>
      <c r="AC99" s="116"/>
    </row>
    <row r="100" spans="1:29">
      <c r="A100" s="110"/>
      <c r="B100" s="111"/>
      <c r="C100" s="112"/>
      <c r="D100" s="113"/>
      <c r="E100" s="114"/>
      <c r="F100" s="114"/>
      <c r="G100" s="114"/>
      <c r="H100" s="114"/>
      <c r="I100" s="114"/>
      <c r="J100" s="114"/>
      <c r="K100" s="115"/>
      <c r="L100" s="115"/>
      <c r="M100" s="115"/>
      <c r="N100" s="114"/>
      <c r="O100" s="115"/>
      <c r="P100" s="115"/>
      <c r="Q100" s="115"/>
      <c r="R100" s="114"/>
      <c r="S100" s="115"/>
      <c r="T100" s="115"/>
      <c r="U100" s="115"/>
      <c r="V100" s="114"/>
      <c r="W100" s="115"/>
      <c r="X100" s="115"/>
      <c r="Y100" s="115"/>
      <c r="Z100" s="114"/>
      <c r="AA100" s="115"/>
      <c r="AB100" s="115"/>
      <c r="AC100" s="116"/>
    </row>
    <row r="101" spans="1:29">
      <c r="A101" s="110"/>
      <c r="B101" s="111"/>
      <c r="C101" s="112"/>
      <c r="D101" s="113"/>
      <c r="E101" s="114"/>
      <c r="F101" s="114"/>
      <c r="G101" s="114"/>
      <c r="H101" s="114"/>
      <c r="I101" s="114"/>
      <c r="J101" s="114"/>
      <c r="K101" s="115"/>
      <c r="L101" s="115"/>
      <c r="M101" s="115"/>
      <c r="N101" s="114"/>
      <c r="O101" s="115"/>
      <c r="P101" s="115"/>
      <c r="Q101" s="115"/>
      <c r="R101" s="114"/>
      <c r="S101" s="115"/>
      <c r="T101" s="115"/>
      <c r="U101" s="115"/>
      <c r="V101" s="114"/>
      <c r="W101" s="115"/>
      <c r="X101" s="115"/>
      <c r="Y101" s="115"/>
      <c r="Z101" s="114"/>
      <c r="AA101" s="115"/>
      <c r="AB101" s="115"/>
      <c r="AC101" s="116"/>
    </row>
    <row r="102" spans="1:29">
      <c r="A102" s="110"/>
      <c r="B102" s="111"/>
      <c r="C102" s="112"/>
      <c r="D102" s="113"/>
      <c r="E102" s="114"/>
      <c r="F102" s="114"/>
      <c r="G102" s="114"/>
      <c r="H102" s="114"/>
      <c r="I102" s="114"/>
      <c r="J102" s="114"/>
      <c r="K102" s="115"/>
      <c r="L102" s="115"/>
      <c r="M102" s="115"/>
      <c r="N102" s="114"/>
      <c r="O102" s="115"/>
      <c r="P102" s="115"/>
      <c r="Q102" s="115"/>
      <c r="R102" s="114"/>
      <c r="S102" s="115"/>
      <c r="T102" s="115"/>
      <c r="U102" s="115"/>
      <c r="V102" s="114"/>
      <c r="W102" s="115"/>
      <c r="X102" s="115"/>
      <c r="Y102" s="115"/>
      <c r="Z102" s="114"/>
      <c r="AA102" s="115"/>
      <c r="AB102" s="115"/>
      <c r="AC102" s="116"/>
    </row>
    <row r="103" spans="1:29">
      <c r="A103" s="110"/>
      <c r="B103" s="111"/>
      <c r="C103" s="112"/>
      <c r="D103" s="113"/>
      <c r="E103" s="114"/>
      <c r="F103" s="114"/>
      <c r="G103" s="114"/>
      <c r="H103" s="114"/>
      <c r="I103" s="114"/>
      <c r="J103" s="114"/>
      <c r="K103" s="115"/>
      <c r="L103" s="115"/>
      <c r="M103" s="115"/>
      <c r="N103" s="114"/>
      <c r="O103" s="115"/>
      <c r="P103" s="115"/>
      <c r="Q103" s="115"/>
      <c r="R103" s="114"/>
      <c r="S103" s="115"/>
      <c r="T103" s="115"/>
      <c r="U103" s="115"/>
      <c r="V103" s="114"/>
      <c r="W103" s="115"/>
      <c r="X103" s="115"/>
      <c r="Y103" s="115"/>
      <c r="Z103" s="114"/>
      <c r="AA103" s="115"/>
      <c r="AB103" s="115"/>
      <c r="AC103" s="116"/>
    </row>
    <row r="104" spans="1:29">
      <c r="A104" s="101" t="s">
        <v>17</v>
      </c>
      <c r="B104" s="109"/>
      <c r="C104" s="107" t="s">
        <v>18</v>
      </c>
      <c r="D104" s="102"/>
      <c r="E104" s="102"/>
      <c r="F104" s="102"/>
      <c r="G104" s="102"/>
      <c r="H104" s="102"/>
      <c r="I104" s="102"/>
      <c r="J104" s="114">
        <f>SUM(J98:M103)</f>
        <v>0</v>
      </c>
      <c r="K104" s="115"/>
      <c r="L104" s="115"/>
      <c r="M104" s="115"/>
      <c r="N104" s="114">
        <f>SUM(N98:Q103)</f>
        <v>0</v>
      </c>
      <c r="O104" s="115"/>
      <c r="P104" s="115"/>
      <c r="Q104" s="115"/>
      <c r="R104" s="114">
        <f>SUM(R98:U103)</f>
        <v>0</v>
      </c>
      <c r="S104" s="115"/>
      <c r="T104" s="115"/>
      <c r="U104" s="115"/>
      <c r="V104" s="114">
        <f>SUM(V98:Y103)</f>
        <v>0</v>
      </c>
      <c r="W104" s="115"/>
      <c r="X104" s="115"/>
      <c r="Y104" s="115"/>
      <c r="Z104" s="114">
        <f>SUM(Z98:AC103)</f>
        <v>0</v>
      </c>
      <c r="AA104" s="115"/>
      <c r="AB104" s="115"/>
      <c r="AC104" s="115"/>
    </row>
    <row r="105" spans="1:29">
      <c r="A105" s="117"/>
      <c r="B105" s="118"/>
      <c r="C105" s="107" t="s">
        <v>19</v>
      </c>
      <c r="D105" s="102"/>
      <c r="E105" s="102"/>
      <c r="F105" s="102"/>
      <c r="G105" s="102"/>
      <c r="H105" s="102"/>
      <c r="I105" s="102"/>
      <c r="J105" s="119">
        <v>0</v>
      </c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1"/>
    </row>
    <row r="106" spans="1:29">
      <c r="A106" s="117" t="s">
        <v>20</v>
      </c>
      <c r="B106" s="118"/>
      <c r="C106" s="120"/>
      <c r="D106" s="120"/>
      <c r="E106" s="120"/>
      <c r="F106" s="120"/>
      <c r="G106" s="120"/>
      <c r="H106" s="120"/>
      <c r="I106" s="120"/>
      <c r="J106" s="119">
        <f>J104+N104+R104+V104+Z104</f>
        <v>0</v>
      </c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1"/>
    </row>
    <row r="107" customHeight="1" spans="1:29">
      <c r="A107" s="104" t="s">
        <v>21</v>
      </c>
      <c r="B107" s="105" t="s">
        <v>22</v>
      </c>
      <c r="C107" s="102"/>
      <c r="D107" s="102"/>
      <c r="E107" s="102"/>
      <c r="F107" s="102"/>
      <c r="G107" s="107" t="s">
        <v>23</v>
      </c>
      <c r="H107" s="107" t="s">
        <v>9</v>
      </c>
      <c r="I107" s="122"/>
      <c r="J107" s="123" t="s">
        <v>24</v>
      </c>
      <c r="K107" s="124"/>
      <c r="L107" s="124"/>
      <c r="M107" s="124"/>
      <c r="N107" s="124"/>
      <c r="O107" s="123" t="s">
        <v>25</v>
      </c>
      <c r="P107" s="124"/>
      <c r="Q107" s="124"/>
      <c r="R107" s="124"/>
      <c r="S107" s="124"/>
      <c r="T107" s="123" t="s">
        <v>26</v>
      </c>
      <c r="U107" s="124"/>
      <c r="V107" s="124"/>
      <c r="W107" s="124"/>
      <c r="X107" s="124"/>
      <c r="Y107" s="106" t="s">
        <v>27</v>
      </c>
      <c r="Z107" s="102"/>
      <c r="AA107" s="124"/>
      <c r="AB107" s="102"/>
      <c r="AC107" s="103"/>
    </row>
    <row r="108" spans="1:29">
      <c r="A108" s="108"/>
      <c r="B108" s="111"/>
      <c r="C108" s="125"/>
      <c r="D108" s="125"/>
      <c r="E108" s="125"/>
      <c r="F108" s="125"/>
      <c r="G108" s="112"/>
      <c r="H108" s="126"/>
      <c r="I108" s="115"/>
      <c r="J108" s="114"/>
      <c r="K108" s="115"/>
      <c r="L108" s="115"/>
      <c r="M108" s="115"/>
      <c r="N108" s="115"/>
      <c r="O108" s="114"/>
      <c r="P108" s="115"/>
      <c r="Q108" s="115"/>
      <c r="R108" s="115"/>
      <c r="S108" s="115"/>
      <c r="T108" s="127"/>
      <c r="U108" s="115"/>
      <c r="V108" s="115"/>
      <c r="W108" s="115"/>
      <c r="X108" s="128"/>
      <c r="Y108" s="127"/>
      <c r="Z108" s="115"/>
      <c r="AA108" s="129"/>
      <c r="AB108" s="115"/>
      <c r="AC108" s="116"/>
    </row>
    <row r="109" spans="1:29">
      <c r="A109" s="108"/>
      <c r="B109" s="111"/>
      <c r="C109" s="125"/>
      <c r="D109" s="125"/>
      <c r="E109" s="125"/>
      <c r="F109" s="125"/>
      <c r="G109" s="112"/>
      <c r="H109" s="126"/>
      <c r="I109" s="115"/>
      <c r="J109" s="114"/>
      <c r="K109" s="115"/>
      <c r="L109" s="115"/>
      <c r="M109" s="115"/>
      <c r="N109" s="115"/>
      <c r="O109" s="114"/>
      <c r="P109" s="115"/>
      <c r="Q109" s="115"/>
      <c r="R109" s="115"/>
      <c r="S109" s="115"/>
      <c r="T109" s="127"/>
      <c r="U109" s="115"/>
      <c r="V109" s="115"/>
      <c r="W109" s="115"/>
      <c r="X109" s="128"/>
      <c r="Y109" s="127"/>
      <c r="Z109" s="115"/>
      <c r="AA109" s="129"/>
      <c r="AB109" s="115"/>
      <c r="AC109" s="116"/>
    </row>
    <row r="110" spans="1:29">
      <c r="A110" s="108"/>
      <c r="B110" s="111"/>
      <c r="C110" s="125"/>
      <c r="D110" s="125"/>
      <c r="E110" s="125"/>
      <c r="F110" s="125"/>
      <c r="G110" s="112"/>
      <c r="H110" s="126"/>
      <c r="I110" s="115"/>
      <c r="J110" s="114"/>
      <c r="K110" s="115"/>
      <c r="L110" s="115"/>
      <c r="M110" s="115"/>
      <c r="N110" s="115"/>
      <c r="O110" s="114"/>
      <c r="P110" s="115"/>
      <c r="Q110" s="115"/>
      <c r="R110" s="115"/>
      <c r="S110" s="115"/>
      <c r="T110" s="127"/>
      <c r="U110" s="115"/>
      <c r="V110" s="115"/>
      <c r="W110" s="115"/>
      <c r="X110" s="128"/>
      <c r="Y110" s="127"/>
      <c r="Z110" s="115"/>
      <c r="AA110" s="129"/>
      <c r="AB110" s="115"/>
      <c r="AC110" s="116"/>
    </row>
    <row r="111" spans="1:29">
      <c r="A111" s="108"/>
      <c r="B111" s="111"/>
      <c r="C111" s="125"/>
      <c r="D111" s="125"/>
      <c r="E111" s="125"/>
      <c r="F111" s="125"/>
      <c r="G111" s="112"/>
      <c r="H111" s="126"/>
      <c r="I111" s="115"/>
      <c r="J111" s="114"/>
      <c r="K111" s="115"/>
      <c r="L111" s="115"/>
      <c r="M111" s="115"/>
      <c r="N111" s="115"/>
      <c r="O111" s="114"/>
      <c r="P111" s="115"/>
      <c r="Q111" s="115"/>
      <c r="R111" s="115"/>
      <c r="S111" s="115"/>
      <c r="T111" s="127"/>
      <c r="U111" s="115"/>
      <c r="V111" s="115"/>
      <c r="W111" s="115"/>
      <c r="X111" s="128"/>
      <c r="Y111" s="127"/>
      <c r="Z111" s="115"/>
      <c r="AA111" s="129"/>
      <c r="AB111" s="115"/>
      <c r="AC111" s="116"/>
    </row>
    <row r="112" spans="1:29">
      <c r="A112" s="108"/>
      <c r="B112" s="105" t="s">
        <v>28</v>
      </c>
      <c r="C112" s="102"/>
      <c r="D112" s="102"/>
      <c r="E112" s="102"/>
      <c r="F112" s="102"/>
      <c r="G112" s="102"/>
      <c r="H112" s="102"/>
      <c r="I112" s="102"/>
      <c r="J112" s="107" t="s">
        <v>29</v>
      </c>
      <c r="K112" s="102"/>
      <c r="L112" s="102"/>
      <c r="M112" s="102"/>
      <c r="N112" s="102"/>
      <c r="O112" s="114"/>
      <c r="P112" s="115"/>
      <c r="Q112" s="115"/>
      <c r="R112" s="115"/>
      <c r="S112" s="115"/>
      <c r="T112" s="107" t="s">
        <v>29</v>
      </c>
      <c r="U112" s="102"/>
      <c r="V112" s="102"/>
      <c r="W112" s="102"/>
      <c r="X112" s="102"/>
      <c r="Y112" s="127"/>
      <c r="Z112" s="115"/>
      <c r="AA112" s="115"/>
      <c r="AB112" s="115"/>
      <c r="AC112" s="116"/>
    </row>
    <row r="113" ht="15" spans="1:29">
      <c r="A113" s="130"/>
      <c r="B113" s="131" t="s">
        <v>30</v>
      </c>
      <c r="C113" s="132"/>
      <c r="D113" s="132"/>
      <c r="E113" s="132"/>
      <c r="F113" s="132"/>
      <c r="G113" s="132"/>
      <c r="H113" s="132"/>
      <c r="I113" s="132"/>
      <c r="J113" s="133" t="s">
        <v>29</v>
      </c>
      <c r="K113" s="132"/>
      <c r="L113" s="132"/>
      <c r="M113" s="132"/>
      <c r="N113" s="132"/>
      <c r="O113" s="134">
        <f>SUM(O108:S112)</f>
        <v>0</v>
      </c>
      <c r="P113" s="135"/>
      <c r="Q113" s="135"/>
      <c r="R113" s="135"/>
      <c r="S113" s="135"/>
      <c r="T113" s="133" t="s">
        <v>29</v>
      </c>
      <c r="U113" s="132"/>
      <c r="V113" s="132"/>
      <c r="W113" s="132"/>
      <c r="X113" s="132"/>
      <c r="Y113" s="134">
        <v>0</v>
      </c>
      <c r="Z113" s="135"/>
      <c r="AA113" s="135"/>
      <c r="AB113" s="135"/>
      <c r="AC113" s="136"/>
    </row>
    <row r="115" ht="15" spans="1:29">
      <c r="A115" s="86" t="s">
        <v>1</v>
      </c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</row>
    <row r="116" ht="15" customHeight="1" spans="1:29">
      <c r="A116" s="90" t="s">
        <v>2</v>
      </c>
      <c r="B116" s="91"/>
      <c r="C116" s="92"/>
      <c r="D116" s="93"/>
      <c r="E116" s="94" t="s">
        <v>3</v>
      </c>
      <c r="F116" s="95"/>
      <c r="G116" s="96"/>
      <c r="H116" s="97"/>
      <c r="I116" s="98"/>
      <c r="J116" s="94" t="s">
        <v>4</v>
      </c>
      <c r="K116" s="95"/>
      <c r="L116" s="95"/>
      <c r="M116" s="95"/>
      <c r="N116" s="95"/>
      <c r="O116" s="95"/>
      <c r="P116" s="95"/>
      <c r="Q116" s="95"/>
      <c r="R116" s="95"/>
      <c r="S116" s="95"/>
      <c r="T116" s="99"/>
      <c r="U116" s="98"/>
      <c r="V116" s="98"/>
      <c r="W116" s="98"/>
      <c r="X116" s="98"/>
      <c r="Y116" s="98"/>
      <c r="Z116" s="98"/>
      <c r="AA116" s="98"/>
      <c r="AB116" s="98"/>
      <c r="AC116" s="100"/>
    </row>
    <row r="117" spans="1:29">
      <c r="A117" s="101" t="s">
        <v>5</v>
      </c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3"/>
    </row>
    <row r="118" customHeight="1" spans="1:29">
      <c r="A118" s="104" t="s">
        <v>6</v>
      </c>
      <c r="B118" s="105" t="s">
        <v>7</v>
      </c>
      <c r="C118" s="106" t="s">
        <v>8</v>
      </c>
      <c r="D118" s="107" t="s">
        <v>9</v>
      </c>
      <c r="E118" s="107" t="s">
        <v>10</v>
      </c>
      <c r="F118" s="102"/>
      <c r="G118" s="102"/>
      <c r="H118" s="102"/>
      <c r="I118" s="102"/>
      <c r="J118" s="107" t="s">
        <v>11</v>
      </c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3"/>
    </row>
    <row r="119" spans="1:29">
      <c r="A119" s="108"/>
      <c r="B119" s="109"/>
      <c r="C119" s="102"/>
      <c r="D119" s="102"/>
      <c r="E119" s="107" t="s">
        <v>12</v>
      </c>
      <c r="F119" s="107" t="s">
        <v>13</v>
      </c>
      <c r="G119" s="107" t="s">
        <v>14</v>
      </c>
      <c r="H119" s="107" t="s">
        <v>15</v>
      </c>
      <c r="I119" s="107" t="s">
        <v>16</v>
      </c>
      <c r="J119" s="107" t="s">
        <v>12</v>
      </c>
      <c r="K119" s="102"/>
      <c r="L119" s="102"/>
      <c r="M119" s="102"/>
      <c r="N119" s="107" t="s">
        <v>13</v>
      </c>
      <c r="O119" s="102"/>
      <c r="P119" s="102"/>
      <c r="Q119" s="102"/>
      <c r="R119" s="107" t="s">
        <v>14</v>
      </c>
      <c r="S119" s="102"/>
      <c r="T119" s="102"/>
      <c r="U119" s="102"/>
      <c r="V119" s="107" t="s">
        <v>15</v>
      </c>
      <c r="W119" s="102"/>
      <c r="X119" s="102"/>
      <c r="Y119" s="102"/>
      <c r="Z119" s="107" t="s">
        <v>16</v>
      </c>
      <c r="AA119" s="102"/>
      <c r="AB119" s="102"/>
      <c r="AC119" s="103"/>
    </row>
    <row r="120" spans="1:29">
      <c r="A120" s="110"/>
      <c r="B120" s="111"/>
      <c r="C120" s="112"/>
      <c r="D120" s="113"/>
      <c r="E120" s="114"/>
      <c r="F120" s="114"/>
      <c r="G120" s="114"/>
      <c r="H120" s="114"/>
      <c r="I120" s="114"/>
      <c r="J120" s="114"/>
      <c r="K120" s="115"/>
      <c r="L120" s="115"/>
      <c r="M120" s="115"/>
      <c r="N120" s="114"/>
      <c r="O120" s="115"/>
      <c r="P120" s="115"/>
      <c r="Q120" s="115"/>
      <c r="R120" s="114"/>
      <c r="S120" s="115"/>
      <c r="T120" s="115"/>
      <c r="U120" s="115"/>
      <c r="V120" s="114"/>
      <c r="W120" s="115"/>
      <c r="X120" s="115"/>
      <c r="Y120" s="115"/>
      <c r="Z120" s="114"/>
      <c r="AA120" s="115"/>
      <c r="AB120" s="115"/>
      <c r="AC120" s="116"/>
    </row>
    <row r="121" spans="1:29">
      <c r="A121" s="110"/>
      <c r="B121" s="111"/>
      <c r="C121" s="112"/>
      <c r="D121" s="113"/>
      <c r="E121" s="114"/>
      <c r="F121" s="114"/>
      <c r="G121" s="114"/>
      <c r="H121" s="114"/>
      <c r="I121" s="114"/>
      <c r="J121" s="114"/>
      <c r="K121" s="115"/>
      <c r="L121" s="115"/>
      <c r="M121" s="115"/>
      <c r="N121" s="114"/>
      <c r="O121" s="115"/>
      <c r="P121" s="115"/>
      <c r="Q121" s="115"/>
      <c r="R121" s="114"/>
      <c r="S121" s="115"/>
      <c r="T121" s="115"/>
      <c r="U121" s="115"/>
      <c r="V121" s="114"/>
      <c r="W121" s="115"/>
      <c r="X121" s="115"/>
      <c r="Y121" s="115"/>
      <c r="Z121" s="114"/>
      <c r="AA121" s="115"/>
      <c r="AB121" s="115"/>
      <c r="AC121" s="116"/>
    </row>
    <row r="122" spans="1:29">
      <c r="A122" s="110"/>
      <c r="B122" s="111"/>
      <c r="C122" s="112"/>
      <c r="D122" s="113"/>
      <c r="E122" s="114"/>
      <c r="F122" s="114"/>
      <c r="G122" s="114"/>
      <c r="H122" s="114"/>
      <c r="I122" s="114"/>
      <c r="J122" s="114"/>
      <c r="K122" s="115"/>
      <c r="L122" s="115"/>
      <c r="M122" s="115"/>
      <c r="N122" s="114"/>
      <c r="O122" s="115"/>
      <c r="P122" s="115"/>
      <c r="Q122" s="115"/>
      <c r="R122" s="114"/>
      <c r="S122" s="115"/>
      <c r="T122" s="115"/>
      <c r="U122" s="115"/>
      <c r="V122" s="114"/>
      <c r="W122" s="115"/>
      <c r="X122" s="115"/>
      <c r="Y122" s="115"/>
      <c r="Z122" s="114"/>
      <c r="AA122" s="115"/>
      <c r="AB122" s="115"/>
      <c r="AC122" s="116"/>
    </row>
    <row r="123" spans="1:29">
      <c r="A123" s="110"/>
      <c r="B123" s="111"/>
      <c r="C123" s="112"/>
      <c r="D123" s="113"/>
      <c r="E123" s="114"/>
      <c r="F123" s="114"/>
      <c r="G123" s="114"/>
      <c r="H123" s="114"/>
      <c r="I123" s="114"/>
      <c r="J123" s="114"/>
      <c r="K123" s="115"/>
      <c r="L123" s="115"/>
      <c r="M123" s="115"/>
      <c r="N123" s="114"/>
      <c r="O123" s="115"/>
      <c r="P123" s="115"/>
      <c r="Q123" s="115"/>
      <c r="R123" s="114"/>
      <c r="S123" s="115"/>
      <c r="T123" s="115"/>
      <c r="U123" s="115"/>
      <c r="V123" s="114"/>
      <c r="W123" s="115"/>
      <c r="X123" s="115"/>
      <c r="Y123" s="115"/>
      <c r="Z123" s="114"/>
      <c r="AA123" s="115"/>
      <c r="AB123" s="115"/>
      <c r="AC123" s="116"/>
    </row>
    <row r="124" spans="1:29">
      <c r="A124" s="110"/>
      <c r="B124" s="111"/>
      <c r="C124" s="112"/>
      <c r="D124" s="113"/>
      <c r="E124" s="114"/>
      <c r="F124" s="114"/>
      <c r="G124" s="114"/>
      <c r="H124" s="114"/>
      <c r="I124" s="114"/>
      <c r="J124" s="114"/>
      <c r="K124" s="115"/>
      <c r="L124" s="115"/>
      <c r="M124" s="115"/>
      <c r="N124" s="114"/>
      <c r="O124" s="115"/>
      <c r="P124" s="115"/>
      <c r="Q124" s="115"/>
      <c r="R124" s="114"/>
      <c r="S124" s="115"/>
      <c r="T124" s="115"/>
      <c r="U124" s="115"/>
      <c r="V124" s="114"/>
      <c r="W124" s="115"/>
      <c r="X124" s="115"/>
      <c r="Y124" s="115"/>
      <c r="Z124" s="114"/>
      <c r="AA124" s="115"/>
      <c r="AB124" s="115"/>
      <c r="AC124" s="116"/>
    </row>
    <row r="125" spans="1:29">
      <c r="A125" s="110"/>
      <c r="B125" s="111"/>
      <c r="C125" s="112"/>
      <c r="D125" s="113"/>
      <c r="E125" s="114"/>
      <c r="F125" s="114"/>
      <c r="G125" s="114"/>
      <c r="H125" s="114"/>
      <c r="I125" s="114"/>
      <c r="J125" s="114"/>
      <c r="K125" s="115"/>
      <c r="L125" s="115"/>
      <c r="M125" s="115"/>
      <c r="N125" s="114"/>
      <c r="O125" s="115"/>
      <c r="P125" s="115"/>
      <c r="Q125" s="115"/>
      <c r="R125" s="114"/>
      <c r="S125" s="115"/>
      <c r="T125" s="115"/>
      <c r="U125" s="115"/>
      <c r="V125" s="114"/>
      <c r="W125" s="115"/>
      <c r="X125" s="115"/>
      <c r="Y125" s="115"/>
      <c r="Z125" s="114"/>
      <c r="AA125" s="115"/>
      <c r="AB125" s="115"/>
      <c r="AC125" s="116"/>
    </row>
    <row r="126" spans="1:29">
      <c r="A126" s="101" t="s">
        <v>17</v>
      </c>
      <c r="B126" s="109"/>
      <c r="C126" s="107" t="s">
        <v>18</v>
      </c>
      <c r="D126" s="102"/>
      <c r="E126" s="102"/>
      <c r="F126" s="102"/>
      <c r="G126" s="102"/>
      <c r="H126" s="102"/>
      <c r="I126" s="102"/>
      <c r="J126" s="114">
        <f>SUM(J120:M125)</f>
        <v>0</v>
      </c>
      <c r="K126" s="115"/>
      <c r="L126" s="115"/>
      <c r="M126" s="115"/>
      <c r="N126" s="114">
        <f>SUM(N120:Q125)</f>
        <v>0</v>
      </c>
      <c r="O126" s="115"/>
      <c r="P126" s="115"/>
      <c r="Q126" s="115"/>
      <c r="R126" s="114">
        <f>SUM(R120:U125)</f>
        <v>0</v>
      </c>
      <c r="S126" s="115"/>
      <c r="T126" s="115"/>
      <c r="U126" s="115"/>
      <c r="V126" s="114">
        <f>SUM(V120:Y125)</f>
        <v>0</v>
      </c>
      <c r="W126" s="115"/>
      <c r="X126" s="115"/>
      <c r="Y126" s="115"/>
      <c r="Z126" s="114">
        <f>SUM(Z120:AC125)</f>
        <v>0</v>
      </c>
      <c r="AA126" s="115"/>
      <c r="AB126" s="115"/>
      <c r="AC126" s="115"/>
    </row>
    <row r="127" spans="1:29">
      <c r="A127" s="117"/>
      <c r="B127" s="118"/>
      <c r="C127" s="107" t="s">
        <v>19</v>
      </c>
      <c r="D127" s="102"/>
      <c r="E127" s="102"/>
      <c r="F127" s="102"/>
      <c r="G127" s="102"/>
      <c r="H127" s="102"/>
      <c r="I127" s="102"/>
      <c r="J127" s="119">
        <v>0</v>
      </c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1"/>
    </row>
    <row r="128" spans="1:29">
      <c r="A128" s="117" t="s">
        <v>20</v>
      </c>
      <c r="B128" s="118"/>
      <c r="C128" s="120"/>
      <c r="D128" s="120"/>
      <c r="E128" s="120"/>
      <c r="F128" s="120"/>
      <c r="G128" s="120"/>
      <c r="H128" s="120"/>
      <c r="I128" s="120"/>
      <c r="J128" s="119">
        <f>J126+N126+R126+V126+Z126</f>
        <v>0</v>
      </c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1"/>
    </row>
    <row r="129" customHeight="1" spans="1:29">
      <c r="A129" s="104" t="s">
        <v>21</v>
      </c>
      <c r="B129" s="105" t="s">
        <v>22</v>
      </c>
      <c r="C129" s="102"/>
      <c r="D129" s="102"/>
      <c r="E129" s="102"/>
      <c r="F129" s="102"/>
      <c r="G129" s="107" t="s">
        <v>23</v>
      </c>
      <c r="H129" s="107" t="s">
        <v>9</v>
      </c>
      <c r="I129" s="122"/>
      <c r="J129" s="123" t="s">
        <v>24</v>
      </c>
      <c r="K129" s="124"/>
      <c r="L129" s="124"/>
      <c r="M129" s="124"/>
      <c r="N129" s="124"/>
      <c r="O129" s="123" t="s">
        <v>25</v>
      </c>
      <c r="P129" s="124"/>
      <c r="Q129" s="124"/>
      <c r="R129" s="124"/>
      <c r="S129" s="124"/>
      <c r="T129" s="123" t="s">
        <v>26</v>
      </c>
      <c r="U129" s="124"/>
      <c r="V129" s="124"/>
      <c r="W129" s="124"/>
      <c r="X129" s="124"/>
      <c r="Y129" s="106" t="s">
        <v>27</v>
      </c>
      <c r="Z129" s="102"/>
      <c r="AA129" s="124"/>
      <c r="AB129" s="102"/>
      <c r="AC129" s="103"/>
    </row>
    <row r="130" spans="1:29">
      <c r="A130" s="108"/>
      <c r="B130" s="111"/>
      <c r="C130" s="125"/>
      <c r="D130" s="125"/>
      <c r="E130" s="125"/>
      <c r="F130" s="125"/>
      <c r="G130" s="112"/>
      <c r="H130" s="126"/>
      <c r="I130" s="115"/>
      <c r="J130" s="114"/>
      <c r="K130" s="115"/>
      <c r="L130" s="115"/>
      <c r="M130" s="115"/>
      <c r="N130" s="115"/>
      <c r="O130" s="114"/>
      <c r="P130" s="115"/>
      <c r="Q130" s="115"/>
      <c r="R130" s="115"/>
      <c r="S130" s="115"/>
      <c r="T130" s="127"/>
      <c r="U130" s="115"/>
      <c r="V130" s="115"/>
      <c r="W130" s="115"/>
      <c r="X130" s="128"/>
      <c r="Y130" s="127"/>
      <c r="Z130" s="115"/>
      <c r="AA130" s="129"/>
      <c r="AB130" s="115"/>
      <c r="AC130" s="116"/>
    </row>
    <row r="131" spans="1:29">
      <c r="A131" s="108"/>
      <c r="B131" s="111"/>
      <c r="C131" s="125"/>
      <c r="D131" s="125"/>
      <c r="E131" s="125"/>
      <c r="F131" s="125"/>
      <c r="G131" s="112"/>
      <c r="H131" s="126"/>
      <c r="I131" s="115"/>
      <c r="J131" s="114"/>
      <c r="K131" s="115"/>
      <c r="L131" s="115"/>
      <c r="M131" s="115"/>
      <c r="N131" s="115"/>
      <c r="O131" s="114"/>
      <c r="P131" s="115"/>
      <c r="Q131" s="115"/>
      <c r="R131" s="115"/>
      <c r="S131" s="115"/>
      <c r="T131" s="127"/>
      <c r="U131" s="115"/>
      <c r="V131" s="115"/>
      <c r="W131" s="115"/>
      <c r="X131" s="128"/>
      <c r="Y131" s="127"/>
      <c r="Z131" s="115"/>
      <c r="AA131" s="129"/>
      <c r="AB131" s="115"/>
      <c r="AC131" s="116"/>
    </row>
    <row r="132" spans="1:29">
      <c r="A132" s="108"/>
      <c r="B132" s="111"/>
      <c r="C132" s="125"/>
      <c r="D132" s="125"/>
      <c r="E132" s="125"/>
      <c r="F132" s="125"/>
      <c r="G132" s="112"/>
      <c r="H132" s="126"/>
      <c r="I132" s="115"/>
      <c r="J132" s="114"/>
      <c r="K132" s="115"/>
      <c r="L132" s="115"/>
      <c r="M132" s="115"/>
      <c r="N132" s="115"/>
      <c r="O132" s="114"/>
      <c r="P132" s="115"/>
      <c r="Q132" s="115"/>
      <c r="R132" s="115"/>
      <c r="S132" s="115"/>
      <c r="T132" s="127"/>
      <c r="U132" s="115"/>
      <c r="V132" s="115"/>
      <c r="W132" s="115"/>
      <c r="X132" s="128"/>
      <c r="Y132" s="127"/>
      <c r="Z132" s="115"/>
      <c r="AA132" s="129"/>
      <c r="AB132" s="115"/>
      <c r="AC132" s="116"/>
    </row>
    <row r="133" spans="1:29">
      <c r="A133" s="108"/>
      <c r="B133" s="111"/>
      <c r="C133" s="125"/>
      <c r="D133" s="125"/>
      <c r="E133" s="125"/>
      <c r="F133" s="125"/>
      <c r="G133" s="112"/>
      <c r="H133" s="126"/>
      <c r="I133" s="115"/>
      <c r="J133" s="114"/>
      <c r="K133" s="115"/>
      <c r="L133" s="115"/>
      <c r="M133" s="115"/>
      <c r="N133" s="115"/>
      <c r="O133" s="114"/>
      <c r="P133" s="115"/>
      <c r="Q133" s="115"/>
      <c r="R133" s="115"/>
      <c r="S133" s="115"/>
      <c r="T133" s="127"/>
      <c r="U133" s="115"/>
      <c r="V133" s="115"/>
      <c r="W133" s="115"/>
      <c r="X133" s="128"/>
      <c r="Y133" s="127"/>
      <c r="Z133" s="115"/>
      <c r="AA133" s="129"/>
      <c r="AB133" s="115"/>
      <c r="AC133" s="116"/>
    </row>
    <row r="134" spans="1:29">
      <c r="A134" s="108"/>
      <c r="B134" s="105" t="s">
        <v>28</v>
      </c>
      <c r="C134" s="102"/>
      <c r="D134" s="102"/>
      <c r="E134" s="102"/>
      <c r="F134" s="102"/>
      <c r="G134" s="102"/>
      <c r="H134" s="102"/>
      <c r="I134" s="102"/>
      <c r="J134" s="107" t="s">
        <v>29</v>
      </c>
      <c r="K134" s="102"/>
      <c r="L134" s="102"/>
      <c r="M134" s="102"/>
      <c r="N134" s="102"/>
      <c r="O134" s="114"/>
      <c r="P134" s="115"/>
      <c r="Q134" s="115"/>
      <c r="R134" s="115"/>
      <c r="S134" s="115"/>
      <c r="T134" s="107" t="s">
        <v>29</v>
      </c>
      <c r="U134" s="102"/>
      <c r="V134" s="102"/>
      <c r="W134" s="102"/>
      <c r="X134" s="102"/>
      <c r="Y134" s="127"/>
      <c r="Z134" s="115"/>
      <c r="AA134" s="115"/>
      <c r="AB134" s="115"/>
      <c r="AC134" s="116"/>
    </row>
    <row r="135" ht="15" spans="1:29">
      <c r="A135" s="130"/>
      <c r="B135" s="131" t="s">
        <v>30</v>
      </c>
      <c r="C135" s="132"/>
      <c r="D135" s="132"/>
      <c r="E135" s="132"/>
      <c r="F135" s="132"/>
      <c r="G135" s="132"/>
      <c r="H135" s="132"/>
      <c r="I135" s="132"/>
      <c r="J135" s="133" t="s">
        <v>29</v>
      </c>
      <c r="K135" s="132"/>
      <c r="L135" s="132"/>
      <c r="M135" s="132"/>
      <c r="N135" s="132"/>
      <c r="O135" s="134">
        <f>SUM(O130:S134)</f>
        <v>0</v>
      </c>
      <c r="P135" s="135"/>
      <c r="Q135" s="135"/>
      <c r="R135" s="135"/>
      <c r="S135" s="135"/>
      <c r="T135" s="133" t="s">
        <v>29</v>
      </c>
      <c r="U135" s="132"/>
      <c r="V135" s="132"/>
      <c r="W135" s="132"/>
      <c r="X135" s="132"/>
      <c r="Y135" s="134">
        <v>0</v>
      </c>
      <c r="Z135" s="135"/>
      <c r="AA135" s="135"/>
      <c r="AB135" s="135"/>
      <c r="AC135" s="136"/>
    </row>
    <row r="137" ht="15" spans="1:29">
      <c r="A137" s="86" t="s">
        <v>1</v>
      </c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</row>
    <row r="138" ht="15" customHeight="1" spans="1:29">
      <c r="A138" s="90" t="s">
        <v>2</v>
      </c>
      <c r="B138" s="91"/>
      <c r="C138" s="92"/>
      <c r="D138" s="93"/>
      <c r="E138" s="94" t="s">
        <v>3</v>
      </c>
      <c r="F138" s="95"/>
      <c r="G138" s="96"/>
      <c r="H138" s="97"/>
      <c r="I138" s="98"/>
      <c r="J138" s="94" t="s">
        <v>4</v>
      </c>
      <c r="K138" s="95"/>
      <c r="L138" s="95"/>
      <c r="M138" s="95"/>
      <c r="N138" s="95"/>
      <c r="O138" s="95"/>
      <c r="P138" s="95"/>
      <c r="Q138" s="95"/>
      <c r="R138" s="95"/>
      <c r="S138" s="95"/>
      <c r="T138" s="99"/>
      <c r="U138" s="98"/>
      <c r="V138" s="98"/>
      <c r="W138" s="98"/>
      <c r="X138" s="98"/>
      <c r="Y138" s="98"/>
      <c r="Z138" s="98"/>
      <c r="AA138" s="98"/>
      <c r="AB138" s="98"/>
      <c r="AC138" s="100"/>
    </row>
    <row r="139" spans="1:29">
      <c r="A139" s="101" t="s">
        <v>5</v>
      </c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3"/>
    </row>
    <row r="140" customHeight="1" spans="1:29">
      <c r="A140" s="104" t="s">
        <v>6</v>
      </c>
      <c r="B140" s="105" t="s">
        <v>7</v>
      </c>
      <c r="C140" s="106" t="s">
        <v>8</v>
      </c>
      <c r="D140" s="107" t="s">
        <v>9</v>
      </c>
      <c r="E140" s="107" t="s">
        <v>10</v>
      </c>
      <c r="F140" s="102"/>
      <c r="G140" s="102"/>
      <c r="H140" s="102"/>
      <c r="I140" s="102"/>
      <c r="J140" s="107" t="s">
        <v>11</v>
      </c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3"/>
    </row>
    <row r="141" spans="1:29">
      <c r="A141" s="108"/>
      <c r="B141" s="109"/>
      <c r="C141" s="102"/>
      <c r="D141" s="102"/>
      <c r="E141" s="107" t="s">
        <v>12</v>
      </c>
      <c r="F141" s="107" t="s">
        <v>13</v>
      </c>
      <c r="G141" s="107" t="s">
        <v>14</v>
      </c>
      <c r="H141" s="107" t="s">
        <v>15</v>
      </c>
      <c r="I141" s="107" t="s">
        <v>16</v>
      </c>
      <c r="J141" s="107" t="s">
        <v>12</v>
      </c>
      <c r="K141" s="102"/>
      <c r="L141" s="102"/>
      <c r="M141" s="102"/>
      <c r="N141" s="107" t="s">
        <v>13</v>
      </c>
      <c r="O141" s="102"/>
      <c r="P141" s="102"/>
      <c r="Q141" s="102"/>
      <c r="R141" s="107" t="s">
        <v>14</v>
      </c>
      <c r="S141" s="102"/>
      <c r="T141" s="102"/>
      <c r="U141" s="102"/>
      <c r="V141" s="107" t="s">
        <v>15</v>
      </c>
      <c r="W141" s="102"/>
      <c r="X141" s="102"/>
      <c r="Y141" s="102"/>
      <c r="Z141" s="107" t="s">
        <v>16</v>
      </c>
      <c r="AA141" s="102"/>
      <c r="AB141" s="102"/>
      <c r="AC141" s="103"/>
    </row>
    <row r="142" spans="1:29">
      <c r="A142" s="110"/>
      <c r="B142" s="111"/>
      <c r="C142" s="112"/>
      <c r="D142" s="113"/>
      <c r="E142" s="114"/>
      <c r="F142" s="114"/>
      <c r="G142" s="114"/>
      <c r="H142" s="114"/>
      <c r="I142" s="114"/>
      <c r="J142" s="114"/>
      <c r="K142" s="115"/>
      <c r="L142" s="115"/>
      <c r="M142" s="115"/>
      <c r="N142" s="114"/>
      <c r="O142" s="115"/>
      <c r="P142" s="115"/>
      <c r="Q142" s="115"/>
      <c r="R142" s="114"/>
      <c r="S142" s="115"/>
      <c r="T142" s="115"/>
      <c r="U142" s="115"/>
      <c r="V142" s="114"/>
      <c r="W142" s="115"/>
      <c r="X142" s="115"/>
      <c r="Y142" s="115"/>
      <c r="Z142" s="114"/>
      <c r="AA142" s="115"/>
      <c r="AB142" s="115"/>
      <c r="AC142" s="116"/>
    </row>
    <row r="143" spans="1:29">
      <c r="A143" s="110"/>
      <c r="B143" s="111"/>
      <c r="C143" s="112"/>
      <c r="D143" s="113"/>
      <c r="E143" s="114"/>
      <c r="F143" s="114"/>
      <c r="G143" s="114"/>
      <c r="H143" s="114"/>
      <c r="I143" s="114"/>
      <c r="J143" s="114"/>
      <c r="K143" s="115"/>
      <c r="L143" s="115"/>
      <c r="M143" s="115"/>
      <c r="N143" s="114"/>
      <c r="O143" s="115"/>
      <c r="P143" s="115"/>
      <c r="Q143" s="115"/>
      <c r="R143" s="114"/>
      <c r="S143" s="115"/>
      <c r="T143" s="115"/>
      <c r="U143" s="115"/>
      <c r="V143" s="114"/>
      <c r="W143" s="115"/>
      <c r="X143" s="115"/>
      <c r="Y143" s="115"/>
      <c r="Z143" s="114"/>
      <c r="AA143" s="115"/>
      <c r="AB143" s="115"/>
      <c r="AC143" s="116"/>
    </row>
    <row r="144" spans="1:29">
      <c r="A144" s="110"/>
      <c r="B144" s="111"/>
      <c r="C144" s="112"/>
      <c r="D144" s="113"/>
      <c r="E144" s="114"/>
      <c r="F144" s="114"/>
      <c r="G144" s="114"/>
      <c r="H144" s="114"/>
      <c r="I144" s="114"/>
      <c r="J144" s="114"/>
      <c r="K144" s="115"/>
      <c r="L144" s="115"/>
      <c r="M144" s="115"/>
      <c r="N144" s="114"/>
      <c r="O144" s="115"/>
      <c r="P144" s="115"/>
      <c r="Q144" s="115"/>
      <c r="R144" s="114"/>
      <c r="S144" s="115"/>
      <c r="T144" s="115"/>
      <c r="U144" s="115"/>
      <c r="V144" s="114"/>
      <c r="W144" s="115"/>
      <c r="X144" s="115"/>
      <c r="Y144" s="115"/>
      <c r="Z144" s="114"/>
      <c r="AA144" s="115"/>
      <c r="AB144" s="115"/>
      <c r="AC144" s="116"/>
    </row>
    <row r="145" spans="1:29">
      <c r="A145" s="110"/>
      <c r="B145" s="111"/>
      <c r="C145" s="112"/>
      <c r="D145" s="113"/>
      <c r="E145" s="114"/>
      <c r="F145" s="114"/>
      <c r="G145" s="114"/>
      <c r="H145" s="114"/>
      <c r="I145" s="114"/>
      <c r="J145" s="114"/>
      <c r="K145" s="115"/>
      <c r="L145" s="115"/>
      <c r="M145" s="115"/>
      <c r="N145" s="114"/>
      <c r="O145" s="115"/>
      <c r="P145" s="115"/>
      <c r="Q145" s="115"/>
      <c r="R145" s="114"/>
      <c r="S145" s="115"/>
      <c r="T145" s="115"/>
      <c r="U145" s="115"/>
      <c r="V145" s="114"/>
      <c r="W145" s="115"/>
      <c r="X145" s="115"/>
      <c r="Y145" s="115"/>
      <c r="Z145" s="114"/>
      <c r="AA145" s="115"/>
      <c r="AB145" s="115"/>
      <c r="AC145" s="116"/>
    </row>
    <row r="146" spans="1:29">
      <c r="A146" s="110"/>
      <c r="B146" s="111"/>
      <c r="C146" s="112"/>
      <c r="D146" s="113"/>
      <c r="E146" s="114"/>
      <c r="F146" s="114"/>
      <c r="G146" s="114"/>
      <c r="H146" s="114"/>
      <c r="I146" s="114"/>
      <c r="J146" s="114"/>
      <c r="K146" s="115"/>
      <c r="L146" s="115"/>
      <c r="M146" s="115"/>
      <c r="N146" s="114"/>
      <c r="O146" s="115"/>
      <c r="P146" s="115"/>
      <c r="Q146" s="115"/>
      <c r="R146" s="114"/>
      <c r="S146" s="115"/>
      <c r="T146" s="115"/>
      <c r="U146" s="115"/>
      <c r="V146" s="114"/>
      <c r="W146" s="115"/>
      <c r="X146" s="115"/>
      <c r="Y146" s="115"/>
      <c r="Z146" s="114"/>
      <c r="AA146" s="115"/>
      <c r="AB146" s="115"/>
      <c r="AC146" s="116"/>
    </row>
    <row r="147" spans="1:29">
      <c r="A147" s="110"/>
      <c r="B147" s="111"/>
      <c r="C147" s="112"/>
      <c r="D147" s="113"/>
      <c r="E147" s="114"/>
      <c r="F147" s="114"/>
      <c r="G147" s="114"/>
      <c r="H147" s="114"/>
      <c r="I147" s="114"/>
      <c r="J147" s="114"/>
      <c r="K147" s="115"/>
      <c r="L147" s="115"/>
      <c r="M147" s="115"/>
      <c r="N147" s="114"/>
      <c r="O147" s="115"/>
      <c r="P147" s="115"/>
      <c r="Q147" s="115"/>
      <c r="R147" s="114"/>
      <c r="S147" s="115"/>
      <c r="T147" s="115"/>
      <c r="U147" s="115"/>
      <c r="V147" s="114"/>
      <c r="W147" s="115"/>
      <c r="X147" s="115"/>
      <c r="Y147" s="115"/>
      <c r="Z147" s="114"/>
      <c r="AA147" s="115"/>
      <c r="AB147" s="115"/>
      <c r="AC147" s="116"/>
    </row>
    <row r="148" spans="1:29">
      <c r="A148" s="101" t="s">
        <v>17</v>
      </c>
      <c r="B148" s="109"/>
      <c r="C148" s="107" t="s">
        <v>18</v>
      </c>
      <c r="D148" s="102"/>
      <c r="E148" s="102"/>
      <c r="F148" s="102"/>
      <c r="G148" s="102"/>
      <c r="H148" s="102"/>
      <c r="I148" s="102"/>
      <c r="J148" s="114">
        <f>SUM(J142:M147)</f>
        <v>0</v>
      </c>
      <c r="K148" s="115"/>
      <c r="L148" s="115"/>
      <c r="M148" s="115"/>
      <c r="N148" s="114">
        <f>SUM(N142:Q147)</f>
        <v>0</v>
      </c>
      <c r="O148" s="115"/>
      <c r="P148" s="115"/>
      <c r="Q148" s="115"/>
      <c r="R148" s="114">
        <f>SUM(R142:U147)</f>
        <v>0</v>
      </c>
      <c r="S148" s="115"/>
      <c r="T148" s="115"/>
      <c r="U148" s="115"/>
      <c r="V148" s="114">
        <f>SUM(V142:Y147)</f>
        <v>0</v>
      </c>
      <c r="W148" s="115"/>
      <c r="X148" s="115"/>
      <c r="Y148" s="115"/>
      <c r="Z148" s="114">
        <f>SUM(Z142:AC147)</f>
        <v>0</v>
      </c>
      <c r="AA148" s="115"/>
      <c r="AB148" s="115"/>
      <c r="AC148" s="115"/>
    </row>
    <row r="149" spans="1:29">
      <c r="A149" s="117" t="s">
        <v>32</v>
      </c>
      <c r="B149" s="118"/>
      <c r="C149" s="107" t="s">
        <v>19</v>
      </c>
      <c r="D149" s="102"/>
      <c r="E149" s="102"/>
      <c r="F149" s="102"/>
      <c r="G149" s="102"/>
      <c r="H149" s="102"/>
      <c r="I149" s="102"/>
      <c r="J149" s="119">
        <v>0</v>
      </c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1"/>
    </row>
    <row r="150" spans="1:29">
      <c r="A150" s="117" t="s">
        <v>20</v>
      </c>
      <c r="B150" s="118"/>
      <c r="C150" s="120"/>
      <c r="D150" s="120"/>
      <c r="E150" s="120"/>
      <c r="F150" s="120"/>
      <c r="G150" s="120"/>
      <c r="H150" s="120"/>
      <c r="I150" s="120"/>
      <c r="J150" s="119">
        <f>J148+N148+R148+V148+Z148</f>
        <v>0</v>
      </c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1"/>
    </row>
    <row r="151" customHeight="1" spans="1:29">
      <c r="A151" s="104" t="s">
        <v>21</v>
      </c>
      <c r="B151" s="105" t="s">
        <v>22</v>
      </c>
      <c r="C151" s="102"/>
      <c r="D151" s="102"/>
      <c r="E151" s="102"/>
      <c r="F151" s="102"/>
      <c r="G151" s="107" t="s">
        <v>23</v>
      </c>
      <c r="H151" s="107" t="s">
        <v>9</v>
      </c>
      <c r="I151" s="122"/>
      <c r="J151" s="123" t="s">
        <v>24</v>
      </c>
      <c r="K151" s="124"/>
      <c r="L151" s="124"/>
      <c r="M151" s="124"/>
      <c r="N151" s="124"/>
      <c r="O151" s="123" t="s">
        <v>25</v>
      </c>
      <c r="P151" s="124"/>
      <c r="Q151" s="124"/>
      <c r="R151" s="124"/>
      <c r="S151" s="124"/>
      <c r="T151" s="123" t="s">
        <v>26</v>
      </c>
      <c r="U151" s="124"/>
      <c r="V151" s="124"/>
      <c r="W151" s="124"/>
      <c r="X151" s="124"/>
      <c r="Y151" s="106" t="s">
        <v>27</v>
      </c>
      <c r="Z151" s="102"/>
      <c r="AA151" s="124"/>
      <c r="AB151" s="102"/>
      <c r="AC151" s="103"/>
    </row>
    <row r="152" spans="1:29">
      <c r="A152" s="108"/>
      <c r="B152" s="111"/>
      <c r="C152" s="125"/>
      <c r="D152" s="125"/>
      <c r="E152" s="125"/>
      <c r="F152" s="125"/>
      <c r="G152" s="112"/>
      <c r="H152" s="126"/>
      <c r="I152" s="115"/>
      <c r="J152" s="114"/>
      <c r="K152" s="115"/>
      <c r="L152" s="115"/>
      <c r="M152" s="115"/>
      <c r="N152" s="115"/>
      <c r="O152" s="114"/>
      <c r="P152" s="115"/>
      <c r="Q152" s="115"/>
      <c r="R152" s="115"/>
      <c r="S152" s="115"/>
      <c r="T152" s="127"/>
      <c r="U152" s="115"/>
      <c r="V152" s="115"/>
      <c r="W152" s="115"/>
      <c r="X152" s="128"/>
      <c r="Y152" s="127"/>
      <c r="Z152" s="115"/>
      <c r="AA152" s="129"/>
      <c r="AB152" s="115"/>
      <c r="AC152" s="116"/>
    </row>
    <row r="153" spans="1:29">
      <c r="A153" s="108"/>
      <c r="B153" s="111"/>
      <c r="C153" s="125"/>
      <c r="D153" s="125"/>
      <c r="E153" s="125"/>
      <c r="F153" s="125"/>
      <c r="G153" s="112"/>
      <c r="H153" s="126"/>
      <c r="I153" s="115"/>
      <c r="J153" s="114"/>
      <c r="K153" s="115"/>
      <c r="L153" s="115"/>
      <c r="M153" s="115"/>
      <c r="N153" s="115"/>
      <c r="O153" s="114"/>
      <c r="P153" s="115"/>
      <c r="Q153" s="115"/>
      <c r="R153" s="115"/>
      <c r="S153" s="115"/>
      <c r="T153" s="127"/>
      <c r="U153" s="115"/>
      <c r="V153" s="115"/>
      <c r="W153" s="115"/>
      <c r="X153" s="128"/>
      <c r="Y153" s="127"/>
      <c r="Z153" s="115"/>
      <c r="AA153" s="129"/>
      <c r="AB153" s="115"/>
      <c r="AC153" s="116"/>
    </row>
    <row r="154" spans="1:29">
      <c r="A154" s="108"/>
      <c r="B154" s="111"/>
      <c r="C154" s="125"/>
      <c r="D154" s="125"/>
      <c r="E154" s="125"/>
      <c r="F154" s="125"/>
      <c r="G154" s="112"/>
      <c r="H154" s="126"/>
      <c r="I154" s="115"/>
      <c r="J154" s="114"/>
      <c r="K154" s="115"/>
      <c r="L154" s="115"/>
      <c r="M154" s="115"/>
      <c r="N154" s="115"/>
      <c r="O154" s="114"/>
      <c r="P154" s="115"/>
      <c r="Q154" s="115"/>
      <c r="R154" s="115"/>
      <c r="S154" s="115"/>
      <c r="T154" s="127"/>
      <c r="U154" s="115"/>
      <c r="V154" s="115"/>
      <c r="W154" s="115"/>
      <c r="X154" s="128"/>
      <c r="Y154" s="127"/>
      <c r="Z154" s="115"/>
      <c r="AA154" s="129"/>
      <c r="AB154" s="115"/>
      <c r="AC154" s="116"/>
    </row>
    <row r="155" spans="1:29">
      <c r="A155" s="108"/>
      <c r="B155" s="111"/>
      <c r="C155" s="125"/>
      <c r="D155" s="125"/>
      <c r="E155" s="125"/>
      <c r="F155" s="125"/>
      <c r="G155" s="112"/>
      <c r="H155" s="126"/>
      <c r="I155" s="115"/>
      <c r="J155" s="114"/>
      <c r="K155" s="115"/>
      <c r="L155" s="115"/>
      <c r="M155" s="115"/>
      <c r="N155" s="115"/>
      <c r="O155" s="114"/>
      <c r="P155" s="115"/>
      <c r="Q155" s="115"/>
      <c r="R155" s="115"/>
      <c r="S155" s="115"/>
      <c r="T155" s="127"/>
      <c r="U155" s="115"/>
      <c r="V155" s="115"/>
      <c r="W155" s="115"/>
      <c r="X155" s="128"/>
      <c r="Y155" s="127"/>
      <c r="Z155" s="115"/>
      <c r="AA155" s="129"/>
      <c r="AB155" s="115"/>
      <c r="AC155" s="116"/>
    </row>
    <row r="156" spans="1:29">
      <c r="A156" s="108"/>
      <c r="B156" s="105" t="s">
        <v>28</v>
      </c>
      <c r="C156" s="102"/>
      <c r="D156" s="102"/>
      <c r="E156" s="102"/>
      <c r="F156" s="102"/>
      <c r="G156" s="102"/>
      <c r="H156" s="102"/>
      <c r="I156" s="102"/>
      <c r="J156" s="107" t="s">
        <v>29</v>
      </c>
      <c r="K156" s="102"/>
      <c r="L156" s="102"/>
      <c r="M156" s="102"/>
      <c r="N156" s="102"/>
      <c r="O156" s="114">
        <v>0</v>
      </c>
      <c r="P156" s="115"/>
      <c r="Q156" s="115"/>
      <c r="R156" s="115"/>
      <c r="S156" s="115"/>
      <c r="T156" s="107" t="s">
        <v>29</v>
      </c>
      <c r="U156" s="102"/>
      <c r="V156" s="102"/>
      <c r="W156" s="102"/>
      <c r="X156" s="102"/>
      <c r="Y156" s="127"/>
      <c r="Z156" s="115"/>
      <c r="AA156" s="115"/>
      <c r="AB156" s="115"/>
      <c r="AC156" s="116"/>
    </row>
    <row r="157" ht="15" spans="1:29">
      <c r="A157" s="130"/>
      <c r="B157" s="131" t="s">
        <v>30</v>
      </c>
      <c r="C157" s="132"/>
      <c r="D157" s="132"/>
      <c r="E157" s="132"/>
      <c r="F157" s="132"/>
      <c r="G157" s="132"/>
      <c r="H157" s="132"/>
      <c r="I157" s="132"/>
      <c r="J157" s="133" t="s">
        <v>29</v>
      </c>
      <c r="K157" s="132"/>
      <c r="L157" s="132"/>
      <c r="M157" s="132"/>
      <c r="N157" s="132"/>
      <c r="O157" s="134"/>
      <c r="P157" s="135"/>
      <c r="Q157" s="135"/>
      <c r="R157" s="135"/>
      <c r="S157" s="135"/>
      <c r="T157" s="133" t="s">
        <v>29</v>
      </c>
      <c r="U157" s="132"/>
      <c r="V157" s="132"/>
      <c r="W157" s="132"/>
      <c r="X157" s="132"/>
      <c r="Y157" s="134">
        <v>0</v>
      </c>
      <c r="Z157" s="135"/>
      <c r="AA157" s="135"/>
      <c r="AB157" s="135"/>
      <c r="AC157" s="136"/>
    </row>
    <row r="159" ht="15" spans="1:29">
      <c r="A159" s="86" t="s">
        <v>1</v>
      </c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</row>
    <row r="160" ht="15" customHeight="1" spans="1:29">
      <c r="A160" s="90" t="s">
        <v>2</v>
      </c>
      <c r="B160" s="91"/>
      <c r="C160" s="92"/>
      <c r="D160" s="93"/>
      <c r="E160" s="94" t="s">
        <v>3</v>
      </c>
      <c r="F160" s="95"/>
      <c r="G160" s="96" t="s">
        <v>33</v>
      </c>
      <c r="H160" s="97"/>
      <c r="I160" s="98"/>
      <c r="J160" s="94" t="s">
        <v>4</v>
      </c>
      <c r="K160" s="95"/>
      <c r="L160" s="95"/>
      <c r="M160" s="95"/>
      <c r="N160" s="95"/>
      <c r="O160" s="95"/>
      <c r="P160" s="95"/>
      <c r="Q160" s="95"/>
      <c r="R160" s="95"/>
      <c r="S160" s="95"/>
      <c r="T160" s="99" t="s">
        <v>34</v>
      </c>
      <c r="U160" s="98"/>
      <c r="V160" s="98"/>
      <c r="W160" s="98"/>
      <c r="X160" s="98"/>
      <c r="Y160" s="98"/>
      <c r="Z160" s="98"/>
      <c r="AA160" s="98"/>
      <c r="AB160" s="98"/>
      <c r="AC160" s="100"/>
    </row>
    <row r="161" spans="1:29">
      <c r="A161" s="101" t="s">
        <v>5</v>
      </c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3"/>
    </row>
    <row r="162" customHeight="1" spans="1:29">
      <c r="A162" s="104" t="s">
        <v>6</v>
      </c>
      <c r="B162" s="105" t="s">
        <v>7</v>
      </c>
      <c r="C162" s="106" t="s">
        <v>8</v>
      </c>
      <c r="D162" s="107" t="s">
        <v>9</v>
      </c>
      <c r="E162" s="107" t="s">
        <v>10</v>
      </c>
      <c r="F162" s="102"/>
      <c r="G162" s="102"/>
      <c r="H162" s="102"/>
      <c r="I162" s="102"/>
      <c r="J162" s="107" t="s">
        <v>11</v>
      </c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3"/>
    </row>
    <row r="163" spans="1:29">
      <c r="A163" s="108"/>
      <c r="B163" s="109"/>
      <c r="C163" s="102"/>
      <c r="D163" s="102"/>
      <c r="E163" s="107" t="s">
        <v>12</v>
      </c>
      <c r="F163" s="107" t="s">
        <v>13</v>
      </c>
      <c r="G163" s="107" t="s">
        <v>14</v>
      </c>
      <c r="H163" s="107" t="s">
        <v>15</v>
      </c>
      <c r="I163" s="107" t="s">
        <v>16</v>
      </c>
      <c r="J163" s="107" t="s">
        <v>12</v>
      </c>
      <c r="K163" s="102"/>
      <c r="L163" s="102"/>
      <c r="M163" s="102"/>
      <c r="N163" s="107" t="s">
        <v>13</v>
      </c>
      <c r="O163" s="102"/>
      <c r="P163" s="102"/>
      <c r="Q163" s="102"/>
      <c r="R163" s="107" t="s">
        <v>14</v>
      </c>
      <c r="S163" s="102"/>
      <c r="T163" s="102"/>
      <c r="U163" s="102"/>
      <c r="V163" s="107" t="s">
        <v>15</v>
      </c>
      <c r="W163" s="102"/>
      <c r="X163" s="102"/>
      <c r="Y163" s="102"/>
      <c r="Z163" s="107" t="s">
        <v>16</v>
      </c>
      <c r="AA163" s="102"/>
      <c r="AB163" s="102"/>
      <c r="AC163" s="103"/>
    </row>
    <row r="164" spans="1:29">
      <c r="A164" s="110"/>
      <c r="B164" s="111"/>
      <c r="C164" s="112"/>
      <c r="D164" s="113"/>
      <c r="E164" s="114"/>
      <c r="F164" s="114"/>
      <c r="G164" s="114"/>
      <c r="H164" s="114"/>
      <c r="I164" s="114"/>
      <c r="J164" s="114"/>
      <c r="K164" s="115"/>
      <c r="L164" s="115"/>
      <c r="M164" s="115"/>
      <c r="N164" s="114"/>
      <c r="O164" s="115"/>
      <c r="P164" s="115"/>
      <c r="Q164" s="115"/>
      <c r="R164" s="114"/>
      <c r="S164" s="115"/>
      <c r="T164" s="115"/>
      <c r="U164" s="115"/>
      <c r="V164" s="114"/>
      <c r="W164" s="115"/>
      <c r="X164" s="115"/>
      <c r="Y164" s="115"/>
      <c r="Z164" s="114"/>
      <c r="AA164" s="115"/>
      <c r="AB164" s="115"/>
      <c r="AC164" s="116"/>
    </row>
    <row r="165" spans="1:29">
      <c r="A165" s="110"/>
      <c r="B165" s="111"/>
      <c r="C165" s="112"/>
      <c r="D165" s="113"/>
      <c r="E165" s="114"/>
      <c r="F165" s="114"/>
      <c r="G165" s="114"/>
      <c r="H165" s="114"/>
      <c r="I165" s="114"/>
      <c r="J165" s="114"/>
      <c r="K165" s="115"/>
      <c r="L165" s="115"/>
      <c r="M165" s="115"/>
      <c r="N165" s="114"/>
      <c r="O165" s="115"/>
      <c r="P165" s="115"/>
      <c r="Q165" s="115"/>
      <c r="R165" s="114"/>
      <c r="S165" s="115"/>
      <c r="T165" s="115"/>
      <c r="U165" s="115"/>
      <c r="V165" s="114"/>
      <c r="W165" s="115"/>
      <c r="X165" s="115"/>
      <c r="Y165" s="115"/>
      <c r="Z165" s="114"/>
      <c r="AA165" s="115"/>
      <c r="AB165" s="115"/>
      <c r="AC165" s="116"/>
    </row>
    <row r="166" spans="1:29">
      <c r="A166" s="110"/>
      <c r="B166" s="111"/>
      <c r="C166" s="112"/>
      <c r="D166" s="113"/>
      <c r="E166" s="114"/>
      <c r="F166" s="114"/>
      <c r="G166" s="114"/>
      <c r="H166" s="114"/>
      <c r="I166" s="114"/>
      <c r="J166" s="114"/>
      <c r="K166" s="115"/>
      <c r="L166" s="115"/>
      <c r="M166" s="115"/>
      <c r="N166" s="114"/>
      <c r="O166" s="115"/>
      <c r="P166" s="115"/>
      <c r="Q166" s="115"/>
      <c r="R166" s="114"/>
      <c r="S166" s="115"/>
      <c r="T166" s="115"/>
      <c r="U166" s="115"/>
      <c r="V166" s="114"/>
      <c r="W166" s="115"/>
      <c r="X166" s="115"/>
      <c r="Y166" s="115"/>
      <c r="Z166" s="114"/>
      <c r="AA166" s="115"/>
      <c r="AB166" s="115"/>
      <c r="AC166" s="116"/>
    </row>
    <row r="167" spans="1:29">
      <c r="A167" s="110"/>
      <c r="B167" s="111"/>
      <c r="C167" s="112"/>
      <c r="D167" s="113"/>
      <c r="E167" s="114"/>
      <c r="F167" s="114"/>
      <c r="G167" s="114"/>
      <c r="H167" s="114"/>
      <c r="I167" s="114"/>
      <c r="J167" s="114"/>
      <c r="K167" s="115"/>
      <c r="L167" s="115"/>
      <c r="M167" s="115"/>
      <c r="N167" s="114"/>
      <c r="O167" s="115"/>
      <c r="P167" s="115"/>
      <c r="Q167" s="115"/>
      <c r="R167" s="114"/>
      <c r="S167" s="115"/>
      <c r="T167" s="115"/>
      <c r="U167" s="115"/>
      <c r="V167" s="114"/>
      <c r="W167" s="115"/>
      <c r="X167" s="115"/>
      <c r="Y167" s="115"/>
      <c r="Z167" s="114"/>
      <c r="AA167" s="115"/>
      <c r="AB167" s="115"/>
      <c r="AC167" s="116"/>
    </row>
    <row r="168" spans="1:29">
      <c r="A168" s="110"/>
      <c r="B168" s="111"/>
      <c r="C168" s="112"/>
      <c r="D168" s="113"/>
      <c r="E168" s="114"/>
      <c r="F168" s="114"/>
      <c r="G168" s="114"/>
      <c r="H168" s="114"/>
      <c r="I168" s="114"/>
      <c r="J168" s="114"/>
      <c r="K168" s="115"/>
      <c r="L168" s="115"/>
      <c r="M168" s="115"/>
      <c r="N168" s="114"/>
      <c r="O168" s="115"/>
      <c r="P168" s="115"/>
      <c r="Q168" s="115"/>
      <c r="R168" s="114"/>
      <c r="S168" s="115"/>
      <c r="T168" s="115"/>
      <c r="U168" s="115"/>
      <c r="V168" s="114"/>
      <c r="W168" s="115"/>
      <c r="X168" s="115"/>
      <c r="Y168" s="115"/>
      <c r="Z168" s="114"/>
      <c r="AA168" s="115"/>
      <c r="AB168" s="115"/>
      <c r="AC168" s="116"/>
    </row>
    <row r="169" spans="1:29">
      <c r="A169" s="110"/>
      <c r="B169" s="111"/>
      <c r="C169" s="112"/>
      <c r="D169" s="113"/>
      <c r="E169" s="114"/>
      <c r="F169" s="114"/>
      <c r="G169" s="114"/>
      <c r="H169" s="114"/>
      <c r="I169" s="114"/>
      <c r="J169" s="114"/>
      <c r="K169" s="115"/>
      <c r="L169" s="115"/>
      <c r="M169" s="115"/>
      <c r="N169" s="114"/>
      <c r="O169" s="115"/>
      <c r="P169" s="115"/>
      <c r="Q169" s="115"/>
      <c r="R169" s="114"/>
      <c r="S169" s="115"/>
      <c r="T169" s="115"/>
      <c r="U169" s="115"/>
      <c r="V169" s="114"/>
      <c r="W169" s="115"/>
      <c r="X169" s="115"/>
      <c r="Y169" s="115"/>
      <c r="Z169" s="114"/>
      <c r="AA169" s="115"/>
      <c r="AB169" s="115"/>
      <c r="AC169" s="116"/>
    </row>
    <row r="170" spans="1:29">
      <c r="A170" s="101" t="s">
        <v>17</v>
      </c>
      <c r="B170" s="109"/>
      <c r="C170" s="107" t="s">
        <v>18</v>
      </c>
      <c r="D170" s="102"/>
      <c r="E170" s="102"/>
      <c r="F170" s="102"/>
      <c r="G170" s="102"/>
      <c r="H170" s="102"/>
      <c r="I170" s="102"/>
      <c r="J170" s="114">
        <f>SUM(J164:M169)</f>
        <v>0</v>
      </c>
      <c r="K170" s="115"/>
      <c r="L170" s="115"/>
      <c r="M170" s="115"/>
      <c r="N170" s="114">
        <f>SUM(N164:Q169)</f>
        <v>0</v>
      </c>
      <c r="O170" s="115"/>
      <c r="P170" s="115"/>
      <c r="Q170" s="115"/>
      <c r="R170" s="114">
        <f>SUM(R164:U169)</f>
        <v>0</v>
      </c>
      <c r="S170" s="115"/>
      <c r="T170" s="115"/>
      <c r="U170" s="115"/>
      <c r="V170" s="114">
        <f>SUM(V164:Y169)</f>
        <v>0</v>
      </c>
      <c r="W170" s="115"/>
      <c r="X170" s="115"/>
      <c r="Y170" s="115"/>
      <c r="Z170" s="114">
        <f>SUM(Z164:AC169)</f>
        <v>0</v>
      </c>
      <c r="AA170" s="115"/>
      <c r="AB170" s="115"/>
      <c r="AC170" s="115"/>
    </row>
    <row r="171" spans="1:29">
      <c r="A171" s="117"/>
      <c r="B171" s="118"/>
      <c r="C171" s="107" t="s">
        <v>19</v>
      </c>
      <c r="D171" s="102"/>
      <c r="E171" s="102"/>
      <c r="F171" s="102"/>
      <c r="G171" s="102"/>
      <c r="H171" s="102"/>
      <c r="I171" s="102"/>
      <c r="J171" s="119">
        <v>0</v>
      </c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1"/>
    </row>
    <row r="172" spans="1:29">
      <c r="A172" s="117" t="s">
        <v>20</v>
      </c>
      <c r="B172" s="118"/>
      <c r="C172" s="120"/>
      <c r="D172" s="120"/>
      <c r="E172" s="120"/>
      <c r="F172" s="120"/>
      <c r="G172" s="120"/>
      <c r="H172" s="120"/>
      <c r="I172" s="120"/>
      <c r="J172" s="119">
        <f>J170+N170+R170+V170+Z170</f>
        <v>0</v>
      </c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1"/>
    </row>
    <row r="173" customHeight="1" spans="1:29">
      <c r="A173" s="104" t="s">
        <v>21</v>
      </c>
      <c r="B173" s="105" t="s">
        <v>22</v>
      </c>
      <c r="C173" s="102"/>
      <c r="D173" s="102"/>
      <c r="E173" s="102"/>
      <c r="F173" s="102"/>
      <c r="G173" s="107" t="s">
        <v>23</v>
      </c>
      <c r="H173" s="107" t="s">
        <v>9</v>
      </c>
      <c r="I173" s="122"/>
      <c r="J173" s="123" t="s">
        <v>24</v>
      </c>
      <c r="K173" s="124"/>
      <c r="L173" s="124"/>
      <c r="M173" s="124"/>
      <c r="N173" s="124"/>
      <c r="O173" s="123" t="s">
        <v>25</v>
      </c>
      <c r="P173" s="124"/>
      <c r="Q173" s="124"/>
      <c r="R173" s="124"/>
      <c r="S173" s="124"/>
      <c r="T173" s="123" t="s">
        <v>26</v>
      </c>
      <c r="U173" s="124"/>
      <c r="V173" s="124"/>
      <c r="W173" s="124"/>
      <c r="X173" s="124"/>
      <c r="Y173" s="106" t="s">
        <v>27</v>
      </c>
      <c r="Z173" s="102"/>
      <c r="AA173" s="124"/>
      <c r="AB173" s="102"/>
      <c r="AC173" s="103"/>
    </row>
    <row r="174" spans="1:29">
      <c r="A174" s="108"/>
      <c r="B174" s="111"/>
      <c r="C174" s="125"/>
      <c r="D174" s="125"/>
      <c r="E174" s="125"/>
      <c r="F174" s="125"/>
      <c r="G174" s="112"/>
      <c r="H174" s="126"/>
      <c r="I174" s="115"/>
      <c r="J174" s="114"/>
      <c r="K174" s="115"/>
      <c r="L174" s="115"/>
      <c r="M174" s="115"/>
      <c r="N174" s="115"/>
      <c r="O174" s="114"/>
      <c r="P174" s="115"/>
      <c r="Q174" s="115"/>
      <c r="R174" s="115"/>
      <c r="S174" s="115"/>
      <c r="T174" s="127"/>
      <c r="U174" s="115"/>
      <c r="V174" s="115"/>
      <c r="W174" s="115"/>
      <c r="X174" s="128"/>
      <c r="Y174" s="127"/>
      <c r="Z174" s="115"/>
      <c r="AA174" s="129"/>
      <c r="AB174" s="115"/>
      <c r="AC174" s="116"/>
    </row>
    <row r="175" spans="1:29">
      <c r="A175" s="108"/>
      <c r="B175" s="111"/>
      <c r="C175" s="125"/>
      <c r="D175" s="125"/>
      <c r="E175" s="125"/>
      <c r="F175" s="125"/>
      <c r="G175" s="112"/>
      <c r="H175" s="126"/>
      <c r="I175" s="115"/>
      <c r="J175" s="114"/>
      <c r="K175" s="115"/>
      <c r="L175" s="115"/>
      <c r="M175" s="115"/>
      <c r="N175" s="115"/>
      <c r="O175" s="114"/>
      <c r="P175" s="115"/>
      <c r="Q175" s="115"/>
      <c r="R175" s="115"/>
      <c r="S175" s="115"/>
      <c r="T175" s="127"/>
      <c r="U175" s="115"/>
      <c r="V175" s="115"/>
      <c r="W175" s="115"/>
      <c r="X175" s="128"/>
      <c r="Y175" s="127"/>
      <c r="Z175" s="115"/>
      <c r="AA175" s="129"/>
      <c r="AB175" s="115"/>
      <c r="AC175" s="116"/>
    </row>
    <row r="176" spans="1:29">
      <c r="A176" s="108"/>
      <c r="B176" s="111"/>
      <c r="C176" s="125"/>
      <c r="D176" s="125"/>
      <c r="E176" s="125"/>
      <c r="F176" s="125"/>
      <c r="G176" s="112"/>
      <c r="H176" s="126"/>
      <c r="I176" s="115"/>
      <c r="J176" s="114"/>
      <c r="K176" s="115"/>
      <c r="L176" s="115"/>
      <c r="M176" s="115"/>
      <c r="N176" s="115"/>
      <c r="O176" s="114"/>
      <c r="P176" s="115"/>
      <c r="Q176" s="115"/>
      <c r="R176" s="115"/>
      <c r="S176" s="115"/>
      <c r="T176" s="127"/>
      <c r="U176" s="115"/>
      <c r="V176" s="115"/>
      <c r="W176" s="115"/>
      <c r="X176" s="128"/>
      <c r="Y176" s="127"/>
      <c r="Z176" s="115"/>
      <c r="AA176" s="129"/>
      <c r="AB176" s="115"/>
      <c r="AC176" s="116"/>
    </row>
    <row r="177" spans="1:29">
      <c r="A177" s="108"/>
      <c r="B177" s="111"/>
      <c r="C177" s="125"/>
      <c r="D177" s="125"/>
      <c r="E177" s="125"/>
      <c r="F177" s="125"/>
      <c r="G177" s="112"/>
      <c r="H177" s="126"/>
      <c r="I177" s="115"/>
      <c r="J177" s="114"/>
      <c r="K177" s="115"/>
      <c r="L177" s="115"/>
      <c r="M177" s="115"/>
      <c r="N177" s="115"/>
      <c r="O177" s="114"/>
      <c r="P177" s="115"/>
      <c r="Q177" s="115"/>
      <c r="R177" s="115"/>
      <c r="S177" s="115"/>
      <c r="T177" s="127"/>
      <c r="U177" s="115"/>
      <c r="V177" s="115"/>
      <c r="W177" s="115"/>
      <c r="X177" s="128"/>
      <c r="Y177" s="127"/>
      <c r="Z177" s="115"/>
      <c r="AA177" s="129"/>
      <c r="AB177" s="115"/>
      <c r="AC177" s="116"/>
    </row>
    <row r="178" spans="1:29">
      <c r="A178" s="108"/>
      <c r="B178" s="105" t="s">
        <v>28</v>
      </c>
      <c r="C178" s="102"/>
      <c r="D178" s="102"/>
      <c r="E178" s="102"/>
      <c r="F178" s="102"/>
      <c r="G178" s="102"/>
      <c r="H178" s="102"/>
      <c r="I178" s="102"/>
      <c r="J178" s="107" t="s">
        <v>29</v>
      </c>
      <c r="K178" s="102"/>
      <c r="L178" s="102"/>
      <c r="M178" s="102"/>
      <c r="N178" s="102"/>
      <c r="O178" s="114"/>
      <c r="P178" s="115"/>
      <c r="Q178" s="115"/>
      <c r="R178" s="115"/>
      <c r="S178" s="115"/>
      <c r="T178" s="107" t="s">
        <v>29</v>
      </c>
      <c r="U178" s="102"/>
      <c r="V178" s="102"/>
      <c r="W178" s="102"/>
      <c r="X178" s="102"/>
      <c r="Y178" s="127"/>
      <c r="Z178" s="115"/>
      <c r="AA178" s="115"/>
      <c r="AB178" s="115"/>
      <c r="AC178" s="116"/>
    </row>
    <row r="179" ht="15" spans="1:29">
      <c r="A179" s="130"/>
      <c r="B179" s="131" t="s">
        <v>30</v>
      </c>
      <c r="C179" s="132"/>
      <c r="D179" s="132"/>
      <c r="E179" s="132"/>
      <c r="F179" s="132"/>
      <c r="G179" s="132"/>
      <c r="H179" s="132"/>
      <c r="I179" s="132"/>
      <c r="J179" s="133" t="s">
        <v>29</v>
      </c>
      <c r="K179" s="132"/>
      <c r="L179" s="132"/>
      <c r="M179" s="132"/>
      <c r="N179" s="132"/>
      <c r="O179" s="134">
        <f>SUM(O174:S178)</f>
        <v>0</v>
      </c>
      <c r="P179" s="135"/>
      <c r="Q179" s="135"/>
      <c r="R179" s="135"/>
      <c r="S179" s="135"/>
      <c r="T179" s="133" t="s">
        <v>29</v>
      </c>
      <c r="U179" s="132"/>
      <c r="V179" s="132"/>
      <c r="W179" s="132"/>
      <c r="X179" s="132"/>
      <c r="Y179" s="134">
        <v>0</v>
      </c>
      <c r="Z179" s="135"/>
      <c r="AA179" s="135"/>
      <c r="AB179" s="135"/>
      <c r="AC179" s="136"/>
    </row>
    <row r="181" ht="15" spans="1:29">
      <c r="A181" s="86" t="s">
        <v>1</v>
      </c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</row>
    <row r="182" ht="15" customHeight="1" spans="1:29">
      <c r="A182" s="90" t="s">
        <v>2</v>
      </c>
      <c r="B182" s="91"/>
      <c r="C182" s="92"/>
      <c r="D182" s="93"/>
      <c r="E182" s="94" t="s">
        <v>3</v>
      </c>
      <c r="F182" s="95"/>
      <c r="G182" s="96"/>
      <c r="H182" s="97"/>
      <c r="I182" s="98"/>
      <c r="J182" s="94" t="s">
        <v>4</v>
      </c>
      <c r="K182" s="95"/>
      <c r="L182" s="95"/>
      <c r="M182" s="95"/>
      <c r="N182" s="95"/>
      <c r="O182" s="95"/>
      <c r="P182" s="95"/>
      <c r="Q182" s="95"/>
      <c r="R182" s="95"/>
      <c r="S182" s="95"/>
      <c r="T182" s="99" t="s">
        <v>34</v>
      </c>
      <c r="U182" s="98"/>
      <c r="V182" s="98"/>
      <c r="W182" s="98"/>
      <c r="X182" s="98"/>
      <c r="Y182" s="98"/>
      <c r="Z182" s="98"/>
      <c r="AA182" s="98"/>
      <c r="AB182" s="98"/>
      <c r="AC182" s="100"/>
    </row>
    <row r="183" spans="1:29">
      <c r="A183" s="101" t="s">
        <v>5</v>
      </c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3"/>
    </row>
    <row r="184" customHeight="1" spans="1:29">
      <c r="A184" s="104" t="s">
        <v>6</v>
      </c>
      <c r="B184" s="105" t="s">
        <v>7</v>
      </c>
      <c r="C184" s="106" t="s">
        <v>8</v>
      </c>
      <c r="D184" s="107" t="s">
        <v>9</v>
      </c>
      <c r="E184" s="107" t="s">
        <v>10</v>
      </c>
      <c r="F184" s="102"/>
      <c r="G184" s="102"/>
      <c r="H184" s="102"/>
      <c r="I184" s="102"/>
      <c r="J184" s="107" t="s">
        <v>11</v>
      </c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3"/>
    </row>
    <row r="185" spans="1:29">
      <c r="A185" s="108"/>
      <c r="B185" s="109"/>
      <c r="C185" s="102"/>
      <c r="D185" s="102"/>
      <c r="E185" s="107" t="s">
        <v>12</v>
      </c>
      <c r="F185" s="107" t="s">
        <v>13</v>
      </c>
      <c r="G185" s="107" t="s">
        <v>14</v>
      </c>
      <c r="H185" s="107" t="s">
        <v>15</v>
      </c>
      <c r="I185" s="107" t="s">
        <v>16</v>
      </c>
      <c r="J185" s="107" t="s">
        <v>12</v>
      </c>
      <c r="K185" s="102"/>
      <c r="L185" s="102"/>
      <c r="M185" s="102"/>
      <c r="N185" s="107" t="s">
        <v>13</v>
      </c>
      <c r="O185" s="102"/>
      <c r="P185" s="102"/>
      <c r="Q185" s="102"/>
      <c r="R185" s="107" t="s">
        <v>14</v>
      </c>
      <c r="S185" s="102"/>
      <c r="T185" s="102"/>
      <c r="U185" s="102"/>
      <c r="V185" s="107" t="s">
        <v>15</v>
      </c>
      <c r="W185" s="102"/>
      <c r="X185" s="102"/>
      <c r="Y185" s="102"/>
      <c r="Z185" s="107" t="s">
        <v>16</v>
      </c>
      <c r="AA185" s="102"/>
      <c r="AB185" s="102"/>
      <c r="AC185" s="103"/>
    </row>
    <row r="186" spans="1:29">
      <c r="A186" s="110"/>
      <c r="B186" s="111"/>
      <c r="C186" s="112"/>
      <c r="D186" s="113"/>
      <c r="E186" s="114"/>
      <c r="F186" s="114"/>
      <c r="G186" s="114"/>
      <c r="H186" s="114"/>
      <c r="I186" s="114"/>
      <c r="J186" s="114"/>
      <c r="K186" s="115"/>
      <c r="L186" s="115"/>
      <c r="M186" s="115"/>
      <c r="N186" s="114"/>
      <c r="O186" s="115"/>
      <c r="P186" s="115"/>
      <c r="Q186" s="115"/>
      <c r="R186" s="114"/>
      <c r="S186" s="115"/>
      <c r="T186" s="115"/>
      <c r="U186" s="115"/>
      <c r="V186" s="114"/>
      <c r="W186" s="115"/>
      <c r="X186" s="115"/>
      <c r="Y186" s="115"/>
      <c r="Z186" s="114"/>
      <c r="AA186" s="115"/>
      <c r="AB186" s="115"/>
      <c r="AC186" s="116"/>
    </row>
    <row r="187" spans="1:29">
      <c r="A187" s="110"/>
      <c r="B187" s="111"/>
      <c r="C187" s="112"/>
      <c r="D187" s="113"/>
      <c r="E187" s="114"/>
      <c r="F187" s="114"/>
      <c r="G187" s="114"/>
      <c r="H187" s="114"/>
      <c r="I187" s="114"/>
      <c r="J187" s="114"/>
      <c r="K187" s="115"/>
      <c r="L187" s="115"/>
      <c r="M187" s="115"/>
      <c r="N187" s="114"/>
      <c r="O187" s="115"/>
      <c r="P187" s="115"/>
      <c r="Q187" s="115"/>
      <c r="R187" s="114"/>
      <c r="S187" s="115"/>
      <c r="T187" s="115"/>
      <c r="U187" s="115"/>
      <c r="V187" s="114"/>
      <c r="W187" s="115"/>
      <c r="X187" s="115"/>
      <c r="Y187" s="115"/>
      <c r="Z187" s="114"/>
      <c r="AA187" s="115"/>
      <c r="AB187" s="115"/>
      <c r="AC187" s="116"/>
    </row>
    <row r="188" spans="1:29">
      <c r="A188" s="110"/>
      <c r="B188" s="111"/>
      <c r="C188" s="112"/>
      <c r="D188" s="113"/>
      <c r="E188" s="114"/>
      <c r="F188" s="114"/>
      <c r="G188" s="114"/>
      <c r="H188" s="114"/>
      <c r="I188" s="114"/>
      <c r="J188" s="114"/>
      <c r="K188" s="115"/>
      <c r="L188" s="115"/>
      <c r="M188" s="115"/>
      <c r="N188" s="114"/>
      <c r="O188" s="115"/>
      <c r="P188" s="115"/>
      <c r="Q188" s="115"/>
      <c r="R188" s="114"/>
      <c r="S188" s="115"/>
      <c r="T188" s="115"/>
      <c r="U188" s="115"/>
      <c r="V188" s="114"/>
      <c r="W188" s="115"/>
      <c r="X188" s="115"/>
      <c r="Y188" s="115"/>
      <c r="Z188" s="114"/>
      <c r="AA188" s="115"/>
      <c r="AB188" s="115"/>
      <c r="AC188" s="116"/>
    </row>
    <row r="189" spans="1:29">
      <c r="A189" s="110"/>
      <c r="B189" s="111"/>
      <c r="C189" s="112"/>
      <c r="D189" s="113"/>
      <c r="E189" s="114"/>
      <c r="F189" s="114"/>
      <c r="G189" s="114"/>
      <c r="H189" s="114"/>
      <c r="I189" s="114"/>
      <c r="J189" s="114"/>
      <c r="K189" s="115"/>
      <c r="L189" s="115"/>
      <c r="M189" s="115"/>
      <c r="N189" s="114"/>
      <c r="O189" s="115"/>
      <c r="P189" s="115"/>
      <c r="Q189" s="115"/>
      <c r="R189" s="114"/>
      <c r="S189" s="115"/>
      <c r="T189" s="115"/>
      <c r="U189" s="115"/>
      <c r="V189" s="114"/>
      <c r="W189" s="115"/>
      <c r="X189" s="115"/>
      <c r="Y189" s="115"/>
      <c r="Z189" s="114"/>
      <c r="AA189" s="115"/>
      <c r="AB189" s="115"/>
      <c r="AC189" s="116"/>
    </row>
    <row r="190" spans="1:29">
      <c r="A190" s="110"/>
      <c r="B190" s="111"/>
      <c r="C190" s="112"/>
      <c r="D190" s="113"/>
      <c r="E190" s="114"/>
      <c r="F190" s="114"/>
      <c r="G190" s="114"/>
      <c r="H190" s="114"/>
      <c r="I190" s="114"/>
      <c r="J190" s="114"/>
      <c r="K190" s="115"/>
      <c r="L190" s="115"/>
      <c r="M190" s="115"/>
      <c r="N190" s="114"/>
      <c r="O190" s="115"/>
      <c r="P190" s="115"/>
      <c r="Q190" s="115"/>
      <c r="R190" s="114"/>
      <c r="S190" s="115"/>
      <c r="T190" s="115"/>
      <c r="U190" s="115"/>
      <c r="V190" s="114"/>
      <c r="W190" s="115"/>
      <c r="X190" s="115"/>
      <c r="Y190" s="115"/>
      <c r="Z190" s="114"/>
      <c r="AA190" s="115"/>
      <c r="AB190" s="115"/>
      <c r="AC190" s="116"/>
    </row>
    <row r="191" spans="1:29">
      <c r="A191" s="110"/>
      <c r="B191" s="111"/>
      <c r="C191" s="112"/>
      <c r="D191" s="113"/>
      <c r="E191" s="114"/>
      <c r="F191" s="114"/>
      <c r="G191" s="114"/>
      <c r="H191" s="114"/>
      <c r="I191" s="114"/>
      <c r="J191" s="114"/>
      <c r="K191" s="115"/>
      <c r="L191" s="115"/>
      <c r="M191" s="115"/>
      <c r="N191" s="114"/>
      <c r="O191" s="115"/>
      <c r="P191" s="115"/>
      <c r="Q191" s="115"/>
      <c r="R191" s="114"/>
      <c r="S191" s="115"/>
      <c r="T191" s="115"/>
      <c r="U191" s="115"/>
      <c r="V191" s="114"/>
      <c r="W191" s="115"/>
      <c r="X191" s="115"/>
      <c r="Y191" s="115"/>
      <c r="Z191" s="114"/>
      <c r="AA191" s="115"/>
      <c r="AB191" s="115"/>
      <c r="AC191" s="116"/>
    </row>
    <row r="192" spans="1:29">
      <c r="A192" s="101" t="s">
        <v>17</v>
      </c>
      <c r="B192" s="109"/>
      <c r="C192" s="107" t="s">
        <v>18</v>
      </c>
      <c r="D192" s="102"/>
      <c r="E192" s="102"/>
      <c r="F192" s="102"/>
      <c r="G192" s="102"/>
      <c r="H192" s="102"/>
      <c r="I192" s="102"/>
      <c r="J192" s="114">
        <f>SUM(J186:M191)</f>
        <v>0</v>
      </c>
      <c r="K192" s="115"/>
      <c r="L192" s="115"/>
      <c r="M192" s="115"/>
      <c r="N192" s="114">
        <f>SUM(N186:Q191)</f>
        <v>0</v>
      </c>
      <c r="O192" s="115"/>
      <c r="P192" s="115"/>
      <c r="Q192" s="115"/>
      <c r="R192" s="114">
        <f>SUM(R186:U191)</f>
        <v>0</v>
      </c>
      <c r="S192" s="115"/>
      <c r="T192" s="115"/>
      <c r="U192" s="115"/>
      <c r="V192" s="114">
        <f>SUM(V186:Y191)</f>
        <v>0</v>
      </c>
      <c r="W192" s="115"/>
      <c r="X192" s="115"/>
      <c r="Y192" s="115"/>
      <c r="Z192" s="114">
        <f>SUM(Z186:AC191)</f>
        <v>0</v>
      </c>
      <c r="AA192" s="115"/>
      <c r="AB192" s="115"/>
      <c r="AC192" s="115"/>
    </row>
    <row r="193" spans="1:29">
      <c r="A193" s="117"/>
      <c r="B193" s="118"/>
      <c r="C193" s="107" t="s">
        <v>19</v>
      </c>
      <c r="D193" s="102"/>
      <c r="E193" s="102"/>
      <c r="F193" s="102"/>
      <c r="G193" s="102"/>
      <c r="H193" s="102"/>
      <c r="I193" s="102"/>
      <c r="J193" s="119">
        <v>0</v>
      </c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1"/>
    </row>
    <row r="194" spans="1:29">
      <c r="A194" s="117" t="s">
        <v>20</v>
      </c>
      <c r="B194" s="118"/>
      <c r="C194" s="120"/>
      <c r="D194" s="120"/>
      <c r="E194" s="120"/>
      <c r="F194" s="120"/>
      <c r="G194" s="120"/>
      <c r="H194" s="120"/>
      <c r="I194" s="120"/>
      <c r="J194" s="119">
        <f>J192+N192+R192+V192+Z192</f>
        <v>0</v>
      </c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1"/>
    </row>
    <row r="195" customHeight="1" spans="1:29">
      <c r="A195" s="104" t="s">
        <v>21</v>
      </c>
      <c r="B195" s="105" t="s">
        <v>22</v>
      </c>
      <c r="C195" s="102"/>
      <c r="D195" s="102"/>
      <c r="E195" s="102"/>
      <c r="F195" s="102"/>
      <c r="G195" s="107" t="s">
        <v>23</v>
      </c>
      <c r="H195" s="107" t="s">
        <v>9</v>
      </c>
      <c r="I195" s="122"/>
      <c r="J195" s="123" t="s">
        <v>24</v>
      </c>
      <c r="K195" s="124"/>
      <c r="L195" s="124"/>
      <c r="M195" s="124"/>
      <c r="N195" s="124"/>
      <c r="O195" s="123" t="s">
        <v>25</v>
      </c>
      <c r="P195" s="124"/>
      <c r="Q195" s="124"/>
      <c r="R195" s="124"/>
      <c r="S195" s="124"/>
      <c r="T195" s="123" t="s">
        <v>26</v>
      </c>
      <c r="U195" s="124"/>
      <c r="V195" s="124"/>
      <c r="W195" s="124"/>
      <c r="X195" s="124"/>
      <c r="Y195" s="106" t="s">
        <v>27</v>
      </c>
      <c r="Z195" s="102"/>
      <c r="AA195" s="124"/>
      <c r="AB195" s="102"/>
      <c r="AC195" s="103"/>
    </row>
    <row r="196" spans="1:29">
      <c r="A196" s="108"/>
      <c r="B196" s="111"/>
      <c r="C196" s="125"/>
      <c r="D196" s="125"/>
      <c r="E196" s="125"/>
      <c r="F196" s="125"/>
      <c r="G196" s="112"/>
      <c r="H196" s="126"/>
      <c r="I196" s="115"/>
      <c r="J196" s="114"/>
      <c r="K196" s="115"/>
      <c r="L196" s="115"/>
      <c r="M196" s="115"/>
      <c r="N196" s="115"/>
      <c r="O196" s="114"/>
      <c r="P196" s="115"/>
      <c r="Q196" s="115"/>
      <c r="R196" s="115"/>
      <c r="S196" s="115"/>
      <c r="T196" s="127"/>
      <c r="U196" s="115"/>
      <c r="V196" s="115"/>
      <c r="W196" s="115"/>
      <c r="X196" s="128"/>
      <c r="Y196" s="127"/>
      <c r="Z196" s="115"/>
      <c r="AA196" s="129"/>
      <c r="AB196" s="115"/>
      <c r="AC196" s="116"/>
    </row>
    <row r="197" spans="1:29">
      <c r="A197" s="108"/>
      <c r="B197" s="111"/>
      <c r="C197" s="125"/>
      <c r="D197" s="125"/>
      <c r="E197" s="125"/>
      <c r="F197" s="125"/>
      <c r="G197" s="112"/>
      <c r="H197" s="126"/>
      <c r="I197" s="115"/>
      <c r="J197" s="114"/>
      <c r="K197" s="115"/>
      <c r="L197" s="115"/>
      <c r="M197" s="115"/>
      <c r="N197" s="115"/>
      <c r="O197" s="114"/>
      <c r="P197" s="115"/>
      <c r="Q197" s="115"/>
      <c r="R197" s="115"/>
      <c r="S197" s="115"/>
      <c r="T197" s="127"/>
      <c r="U197" s="115"/>
      <c r="V197" s="115"/>
      <c r="W197" s="115"/>
      <c r="X197" s="128"/>
      <c r="Y197" s="127"/>
      <c r="Z197" s="115"/>
      <c r="AA197" s="129"/>
      <c r="AB197" s="115"/>
      <c r="AC197" s="116"/>
    </row>
    <row r="198" spans="1:29">
      <c r="A198" s="108"/>
      <c r="B198" s="111"/>
      <c r="C198" s="125"/>
      <c r="D198" s="125"/>
      <c r="E198" s="125"/>
      <c r="F198" s="125"/>
      <c r="G198" s="112"/>
      <c r="H198" s="126"/>
      <c r="I198" s="115"/>
      <c r="J198" s="114"/>
      <c r="K198" s="115"/>
      <c r="L198" s="115"/>
      <c r="M198" s="115"/>
      <c r="N198" s="115"/>
      <c r="O198" s="114"/>
      <c r="P198" s="115"/>
      <c r="Q198" s="115"/>
      <c r="R198" s="115"/>
      <c r="S198" s="115"/>
      <c r="T198" s="127"/>
      <c r="U198" s="115"/>
      <c r="V198" s="115"/>
      <c r="W198" s="115"/>
      <c r="X198" s="128"/>
      <c r="Y198" s="127"/>
      <c r="Z198" s="115"/>
      <c r="AA198" s="129"/>
      <c r="AB198" s="115"/>
      <c r="AC198" s="116"/>
    </row>
    <row r="199" spans="1:29">
      <c r="A199" s="108"/>
      <c r="B199" s="111"/>
      <c r="C199" s="125"/>
      <c r="D199" s="125"/>
      <c r="E199" s="125"/>
      <c r="F199" s="125"/>
      <c r="G199" s="112"/>
      <c r="H199" s="126"/>
      <c r="I199" s="115"/>
      <c r="J199" s="114"/>
      <c r="K199" s="115"/>
      <c r="L199" s="115"/>
      <c r="M199" s="115"/>
      <c r="N199" s="115"/>
      <c r="O199" s="114"/>
      <c r="P199" s="115"/>
      <c r="Q199" s="115"/>
      <c r="R199" s="115"/>
      <c r="S199" s="115"/>
      <c r="T199" s="127"/>
      <c r="U199" s="115"/>
      <c r="V199" s="115"/>
      <c r="W199" s="115"/>
      <c r="X199" s="128"/>
      <c r="Y199" s="127"/>
      <c r="Z199" s="115"/>
      <c r="AA199" s="129"/>
      <c r="AB199" s="115"/>
      <c r="AC199" s="116"/>
    </row>
    <row r="200" spans="1:29">
      <c r="A200" s="108"/>
      <c r="B200" s="105" t="s">
        <v>28</v>
      </c>
      <c r="C200" s="102"/>
      <c r="D200" s="102"/>
      <c r="E200" s="102"/>
      <c r="F200" s="102"/>
      <c r="G200" s="102"/>
      <c r="H200" s="102"/>
      <c r="I200" s="102"/>
      <c r="J200" s="107" t="s">
        <v>29</v>
      </c>
      <c r="K200" s="102"/>
      <c r="L200" s="102"/>
      <c r="M200" s="102"/>
      <c r="N200" s="102"/>
      <c r="O200" s="114"/>
      <c r="P200" s="115"/>
      <c r="Q200" s="115"/>
      <c r="R200" s="115"/>
      <c r="S200" s="115"/>
      <c r="T200" s="107" t="s">
        <v>29</v>
      </c>
      <c r="U200" s="102"/>
      <c r="V200" s="102"/>
      <c r="W200" s="102"/>
      <c r="X200" s="102"/>
      <c r="Y200" s="127"/>
      <c r="Z200" s="115"/>
      <c r="AA200" s="115"/>
      <c r="AB200" s="115"/>
      <c r="AC200" s="116"/>
    </row>
    <row r="201" ht="15" spans="1:29">
      <c r="A201" s="130"/>
      <c r="B201" s="131" t="s">
        <v>30</v>
      </c>
      <c r="C201" s="132"/>
      <c r="D201" s="132"/>
      <c r="E201" s="132"/>
      <c r="F201" s="132"/>
      <c r="G201" s="132"/>
      <c r="H201" s="132"/>
      <c r="I201" s="132"/>
      <c r="J201" s="133" t="s">
        <v>29</v>
      </c>
      <c r="K201" s="132"/>
      <c r="L201" s="132"/>
      <c r="M201" s="132"/>
      <c r="N201" s="132"/>
      <c r="O201" s="134">
        <f>SUM(O196:S200)</f>
        <v>0</v>
      </c>
      <c r="P201" s="135"/>
      <c r="Q201" s="135"/>
      <c r="R201" s="135"/>
      <c r="S201" s="135"/>
      <c r="T201" s="133" t="s">
        <v>29</v>
      </c>
      <c r="U201" s="132"/>
      <c r="V201" s="132"/>
      <c r="W201" s="132"/>
      <c r="X201" s="132"/>
      <c r="Y201" s="134">
        <v>0</v>
      </c>
      <c r="Z201" s="135"/>
      <c r="AA201" s="135"/>
      <c r="AB201" s="135"/>
      <c r="AC201" s="136"/>
    </row>
    <row r="203" ht="15" spans="1:29">
      <c r="A203" s="86" t="s">
        <v>1</v>
      </c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</row>
    <row r="204" ht="15" customHeight="1" spans="1:29">
      <c r="A204" s="90" t="s">
        <v>2</v>
      </c>
      <c r="B204" s="91"/>
      <c r="C204" s="92"/>
      <c r="D204" s="93"/>
      <c r="E204" s="94" t="s">
        <v>3</v>
      </c>
      <c r="F204" s="95"/>
      <c r="G204" s="96"/>
      <c r="H204" s="97"/>
      <c r="I204" s="98"/>
      <c r="J204" s="94" t="s">
        <v>4</v>
      </c>
      <c r="K204" s="95"/>
      <c r="L204" s="95"/>
      <c r="M204" s="95"/>
      <c r="N204" s="95"/>
      <c r="O204" s="95"/>
      <c r="P204" s="95"/>
      <c r="Q204" s="95"/>
      <c r="R204" s="95"/>
      <c r="S204" s="95"/>
      <c r="T204" s="99"/>
      <c r="U204" s="98"/>
      <c r="V204" s="98"/>
      <c r="W204" s="98"/>
      <c r="X204" s="98"/>
      <c r="Y204" s="98"/>
      <c r="Z204" s="98"/>
      <c r="AA204" s="98"/>
      <c r="AB204" s="98"/>
      <c r="AC204" s="100"/>
    </row>
    <row r="205" spans="1:29">
      <c r="A205" s="101" t="s">
        <v>5</v>
      </c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3"/>
    </row>
    <row r="206" customHeight="1" spans="1:29">
      <c r="A206" s="104" t="s">
        <v>6</v>
      </c>
      <c r="B206" s="105" t="s">
        <v>7</v>
      </c>
      <c r="C206" s="106" t="s">
        <v>8</v>
      </c>
      <c r="D206" s="107" t="s">
        <v>9</v>
      </c>
      <c r="E206" s="107" t="s">
        <v>10</v>
      </c>
      <c r="F206" s="102"/>
      <c r="G206" s="102"/>
      <c r="H206" s="102"/>
      <c r="I206" s="102"/>
      <c r="J206" s="107" t="s">
        <v>11</v>
      </c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3"/>
    </row>
    <row r="207" spans="1:29">
      <c r="A207" s="108"/>
      <c r="B207" s="109"/>
      <c r="C207" s="102"/>
      <c r="D207" s="102"/>
      <c r="E207" s="107" t="s">
        <v>12</v>
      </c>
      <c r="F207" s="107" t="s">
        <v>13</v>
      </c>
      <c r="G207" s="107" t="s">
        <v>14</v>
      </c>
      <c r="H207" s="107" t="s">
        <v>15</v>
      </c>
      <c r="I207" s="107" t="s">
        <v>16</v>
      </c>
      <c r="J207" s="107" t="s">
        <v>12</v>
      </c>
      <c r="K207" s="102"/>
      <c r="L207" s="102"/>
      <c r="M207" s="102"/>
      <c r="N207" s="107" t="s">
        <v>13</v>
      </c>
      <c r="O207" s="102"/>
      <c r="P207" s="102"/>
      <c r="Q207" s="102"/>
      <c r="R207" s="107" t="s">
        <v>14</v>
      </c>
      <c r="S207" s="102"/>
      <c r="T207" s="102"/>
      <c r="U207" s="102"/>
      <c r="V207" s="107" t="s">
        <v>15</v>
      </c>
      <c r="W207" s="102"/>
      <c r="X207" s="102"/>
      <c r="Y207" s="102"/>
      <c r="Z207" s="107" t="s">
        <v>16</v>
      </c>
      <c r="AA207" s="102"/>
      <c r="AB207" s="102"/>
      <c r="AC207" s="103"/>
    </row>
    <row r="208" spans="1:29">
      <c r="A208" s="110"/>
      <c r="B208" s="111"/>
      <c r="C208" s="112"/>
      <c r="D208" s="113"/>
      <c r="E208" s="114"/>
      <c r="F208" s="114"/>
      <c r="G208" s="114"/>
      <c r="H208" s="114"/>
      <c r="I208" s="114"/>
      <c r="J208" s="114"/>
      <c r="K208" s="115"/>
      <c r="L208" s="115"/>
      <c r="M208" s="115"/>
      <c r="N208" s="114"/>
      <c r="O208" s="115"/>
      <c r="P208" s="115"/>
      <c r="Q208" s="115"/>
      <c r="R208" s="114"/>
      <c r="S208" s="115"/>
      <c r="T208" s="115"/>
      <c r="U208" s="115"/>
      <c r="V208" s="114"/>
      <c r="W208" s="115"/>
      <c r="X208" s="115"/>
      <c r="Y208" s="115"/>
      <c r="Z208" s="114"/>
      <c r="AA208" s="115"/>
      <c r="AB208" s="115"/>
      <c r="AC208" s="116"/>
    </row>
    <row r="209" spans="1:29">
      <c r="A209" s="110"/>
      <c r="B209" s="111"/>
      <c r="C209" s="112"/>
      <c r="D209" s="113"/>
      <c r="E209" s="114"/>
      <c r="F209" s="114"/>
      <c r="G209" s="114"/>
      <c r="H209" s="114"/>
      <c r="I209" s="114"/>
      <c r="J209" s="114"/>
      <c r="K209" s="115"/>
      <c r="L209" s="115"/>
      <c r="M209" s="115"/>
      <c r="N209" s="114"/>
      <c r="O209" s="115"/>
      <c r="P209" s="115"/>
      <c r="Q209" s="115"/>
      <c r="R209" s="114"/>
      <c r="S209" s="115"/>
      <c r="T209" s="115"/>
      <c r="U209" s="115"/>
      <c r="V209" s="114"/>
      <c r="W209" s="115"/>
      <c r="X209" s="115"/>
      <c r="Y209" s="115"/>
      <c r="Z209" s="114"/>
      <c r="AA209" s="115"/>
      <c r="AB209" s="115"/>
      <c r="AC209" s="116"/>
    </row>
    <row r="210" spans="1:29">
      <c r="A210" s="110"/>
      <c r="B210" s="111"/>
      <c r="C210" s="112"/>
      <c r="D210" s="113"/>
      <c r="E210" s="114"/>
      <c r="F210" s="114"/>
      <c r="G210" s="114"/>
      <c r="H210" s="114"/>
      <c r="I210" s="114"/>
      <c r="J210" s="114"/>
      <c r="K210" s="115"/>
      <c r="L210" s="115"/>
      <c r="M210" s="115"/>
      <c r="N210" s="114"/>
      <c r="O210" s="115"/>
      <c r="P210" s="115"/>
      <c r="Q210" s="115"/>
      <c r="R210" s="114"/>
      <c r="S210" s="115"/>
      <c r="T210" s="115"/>
      <c r="U210" s="115"/>
      <c r="V210" s="114"/>
      <c r="W210" s="115"/>
      <c r="X210" s="115"/>
      <c r="Y210" s="115"/>
      <c r="Z210" s="114"/>
      <c r="AA210" s="115"/>
      <c r="AB210" s="115"/>
      <c r="AC210" s="116"/>
    </row>
    <row r="211" spans="1:29">
      <c r="A211" s="110"/>
      <c r="B211" s="111"/>
      <c r="C211" s="112"/>
      <c r="D211" s="113"/>
      <c r="E211" s="114"/>
      <c r="F211" s="114"/>
      <c r="G211" s="114"/>
      <c r="H211" s="114"/>
      <c r="I211" s="114"/>
      <c r="J211" s="114"/>
      <c r="K211" s="115"/>
      <c r="L211" s="115"/>
      <c r="M211" s="115"/>
      <c r="N211" s="114"/>
      <c r="O211" s="115"/>
      <c r="P211" s="115"/>
      <c r="Q211" s="115"/>
      <c r="R211" s="114"/>
      <c r="S211" s="115"/>
      <c r="T211" s="115"/>
      <c r="U211" s="115"/>
      <c r="V211" s="114"/>
      <c r="W211" s="115"/>
      <c r="X211" s="115"/>
      <c r="Y211" s="115"/>
      <c r="Z211" s="114"/>
      <c r="AA211" s="115"/>
      <c r="AB211" s="115"/>
      <c r="AC211" s="116"/>
    </row>
    <row r="212" spans="1:29">
      <c r="A212" s="110"/>
      <c r="B212" s="111"/>
      <c r="C212" s="112"/>
      <c r="D212" s="113"/>
      <c r="E212" s="114"/>
      <c r="F212" s="114"/>
      <c r="G212" s="114"/>
      <c r="H212" s="114"/>
      <c r="I212" s="114"/>
      <c r="J212" s="114"/>
      <c r="K212" s="115"/>
      <c r="L212" s="115"/>
      <c r="M212" s="115"/>
      <c r="N212" s="114"/>
      <c r="O212" s="115"/>
      <c r="P212" s="115"/>
      <c r="Q212" s="115"/>
      <c r="R212" s="114"/>
      <c r="S212" s="115"/>
      <c r="T212" s="115"/>
      <c r="U212" s="115"/>
      <c r="V212" s="114"/>
      <c r="W212" s="115"/>
      <c r="X212" s="115"/>
      <c r="Y212" s="115"/>
      <c r="Z212" s="114"/>
      <c r="AA212" s="115"/>
      <c r="AB212" s="115"/>
      <c r="AC212" s="116"/>
    </row>
    <row r="213" spans="1:29">
      <c r="A213" s="110"/>
      <c r="B213" s="111"/>
      <c r="C213" s="112"/>
      <c r="D213" s="113"/>
      <c r="E213" s="114"/>
      <c r="F213" s="114"/>
      <c r="G213" s="114"/>
      <c r="H213" s="114"/>
      <c r="I213" s="114"/>
      <c r="J213" s="114"/>
      <c r="K213" s="115"/>
      <c r="L213" s="115"/>
      <c r="M213" s="115"/>
      <c r="N213" s="114"/>
      <c r="O213" s="115"/>
      <c r="P213" s="115"/>
      <c r="Q213" s="115"/>
      <c r="R213" s="114"/>
      <c r="S213" s="115"/>
      <c r="T213" s="115"/>
      <c r="U213" s="115"/>
      <c r="V213" s="114"/>
      <c r="W213" s="115"/>
      <c r="X213" s="115"/>
      <c r="Y213" s="115"/>
      <c r="Z213" s="114"/>
      <c r="AA213" s="115"/>
      <c r="AB213" s="115"/>
      <c r="AC213" s="116"/>
    </row>
    <row r="214" spans="1:29">
      <c r="A214" s="101" t="s">
        <v>17</v>
      </c>
      <c r="B214" s="109"/>
      <c r="C214" s="107" t="s">
        <v>18</v>
      </c>
      <c r="D214" s="102"/>
      <c r="E214" s="102"/>
      <c r="F214" s="102"/>
      <c r="G214" s="102"/>
      <c r="H214" s="102"/>
      <c r="I214" s="102"/>
      <c r="J214" s="114">
        <f>SUM(J208:M213)</f>
        <v>0</v>
      </c>
      <c r="K214" s="115"/>
      <c r="L214" s="115"/>
      <c r="M214" s="115"/>
      <c r="N214" s="114">
        <f>SUM(N208:Q213)</f>
        <v>0</v>
      </c>
      <c r="O214" s="115"/>
      <c r="P214" s="115"/>
      <c r="Q214" s="115"/>
      <c r="R214" s="114">
        <f>SUM(R208:U213)</f>
        <v>0</v>
      </c>
      <c r="S214" s="115"/>
      <c r="T214" s="115"/>
      <c r="U214" s="115"/>
      <c r="V214" s="114">
        <f>SUM(V208:Y213)</f>
        <v>0</v>
      </c>
      <c r="W214" s="115"/>
      <c r="X214" s="115"/>
      <c r="Y214" s="115"/>
      <c r="Z214" s="114">
        <f>SUM(Z208:AC213)</f>
        <v>0</v>
      </c>
      <c r="AA214" s="115"/>
      <c r="AB214" s="115"/>
      <c r="AC214" s="115"/>
    </row>
    <row r="215" spans="1:29">
      <c r="A215" s="117"/>
      <c r="B215" s="118"/>
      <c r="C215" s="107" t="s">
        <v>19</v>
      </c>
      <c r="D215" s="102"/>
      <c r="E215" s="102"/>
      <c r="F215" s="102"/>
      <c r="G215" s="102"/>
      <c r="H215" s="102"/>
      <c r="I215" s="102"/>
      <c r="J215" s="119">
        <v>0</v>
      </c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1"/>
    </row>
    <row r="216" spans="1:29">
      <c r="A216" s="117" t="s">
        <v>20</v>
      </c>
      <c r="B216" s="118"/>
      <c r="C216" s="120"/>
      <c r="D216" s="120"/>
      <c r="E216" s="120"/>
      <c r="F216" s="120"/>
      <c r="G216" s="120"/>
      <c r="H216" s="120"/>
      <c r="I216" s="120"/>
      <c r="J216" s="119">
        <f>J214+N214+R214+V214+Z214</f>
        <v>0</v>
      </c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1"/>
    </row>
    <row r="217" customHeight="1" spans="1:29">
      <c r="A217" s="104" t="s">
        <v>21</v>
      </c>
      <c r="B217" s="105" t="s">
        <v>22</v>
      </c>
      <c r="C217" s="102"/>
      <c r="D217" s="102"/>
      <c r="E217" s="102"/>
      <c r="F217" s="102"/>
      <c r="G217" s="107" t="s">
        <v>23</v>
      </c>
      <c r="H217" s="107" t="s">
        <v>9</v>
      </c>
      <c r="I217" s="122"/>
      <c r="J217" s="123" t="s">
        <v>24</v>
      </c>
      <c r="K217" s="124"/>
      <c r="L217" s="124"/>
      <c r="M217" s="124"/>
      <c r="N217" s="124"/>
      <c r="O217" s="123" t="s">
        <v>25</v>
      </c>
      <c r="P217" s="124"/>
      <c r="Q217" s="124"/>
      <c r="R217" s="124"/>
      <c r="S217" s="124"/>
      <c r="T217" s="123" t="s">
        <v>26</v>
      </c>
      <c r="U217" s="124"/>
      <c r="V217" s="124"/>
      <c r="W217" s="124"/>
      <c r="X217" s="124"/>
      <c r="Y217" s="106" t="s">
        <v>27</v>
      </c>
      <c r="Z217" s="102"/>
      <c r="AA217" s="124"/>
      <c r="AB217" s="102"/>
      <c r="AC217" s="103"/>
    </row>
    <row r="218" spans="1:29">
      <c r="A218" s="108"/>
      <c r="B218" s="111"/>
      <c r="C218" s="125"/>
      <c r="D218" s="125"/>
      <c r="E218" s="125"/>
      <c r="F218" s="125"/>
      <c r="G218" s="112"/>
      <c r="H218" s="126"/>
      <c r="I218" s="115"/>
      <c r="J218" s="114"/>
      <c r="K218" s="115"/>
      <c r="L218" s="115"/>
      <c r="M218" s="115"/>
      <c r="N218" s="115"/>
      <c r="O218" s="114"/>
      <c r="P218" s="115"/>
      <c r="Q218" s="115"/>
      <c r="R218" s="115"/>
      <c r="S218" s="115"/>
      <c r="T218" s="127"/>
      <c r="U218" s="115"/>
      <c r="V218" s="115"/>
      <c r="W218" s="115"/>
      <c r="X218" s="128"/>
      <c r="Y218" s="127"/>
      <c r="Z218" s="115"/>
      <c r="AA218" s="129"/>
      <c r="AB218" s="115"/>
      <c r="AC218" s="116"/>
    </row>
    <row r="219" spans="1:29">
      <c r="A219" s="108"/>
      <c r="B219" s="111"/>
      <c r="C219" s="125"/>
      <c r="D219" s="125"/>
      <c r="E219" s="125"/>
      <c r="F219" s="125"/>
      <c r="G219" s="112"/>
      <c r="H219" s="126"/>
      <c r="I219" s="115"/>
      <c r="J219" s="114"/>
      <c r="K219" s="115"/>
      <c r="L219" s="115"/>
      <c r="M219" s="115"/>
      <c r="N219" s="115"/>
      <c r="O219" s="114"/>
      <c r="P219" s="115"/>
      <c r="Q219" s="115"/>
      <c r="R219" s="115"/>
      <c r="S219" s="115"/>
      <c r="T219" s="127"/>
      <c r="U219" s="115"/>
      <c r="V219" s="115"/>
      <c r="W219" s="115"/>
      <c r="X219" s="128"/>
      <c r="Y219" s="127"/>
      <c r="Z219" s="115"/>
      <c r="AA219" s="129"/>
      <c r="AB219" s="115"/>
      <c r="AC219" s="116"/>
    </row>
    <row r="220" spans="1:29">
      <c r="A220" s="108"/>
      <c r="B220" s="111"/>
      <c r="C220" s="125"/>
      <c r="D220" s="125"/>
      <c r="E220" s="125"/>
      <c r="F220" s="125"/>
      <c r="G220" s="112"/>
      <c r="H220" s="126"/>
      <c r="I220" s="115"/>
      <c r="J220" s="114"/>
      <c r="K220" s="115"/>
      <c r="L220" s="115"/>
      <c r="M220" s="115"/>
      <c r="N220" s="115"/>
      <c r="O220" s="114"/>
      <c r="P220" s="115"/>
      <c r="Q220" s="115"/>
      <c r="R220" s="115"/>
      <c r="S220" s="115"/>
      <c r="T220" s="127"/>
      <c r="U220" s="115"/>
      <c r="V220" s="115"/>
      <c r="W220" s="115"/>
      <c r="X220" s="128"/>
      <c r="Y220" s="127"/>
      <c r="Z220" s="115"/>
      <c r="AA220" s="129"/>
      <c r="AB220" s="115"/>
      <c r="AC220" s="116"/>
    </row>
    <row r="221" spans="1:29">
      <c r="A221" s="108"/>
      <c r="B221" s="111"/>
      <c r="C221" s="125"/>
      <c r="D221" s="125"/>
      <c r="E221" s="125"/>
      <c r="F221" s="125"/>
      <c r="G221" s="112"/>
      <c r="H221" s="126"/>
      <c r="I221" s="115"/>
      <c r="J221" s="114"/>
      <c r="K221" s="115"/>
      <c r="L221" s="115"/>
      <c r="M221" s="115"/>
      <c r="N221" s="115"/>
      <c r="O221" s="114"/>
      <c r="P221" s="115"/>
      <c r="Q221" s="115"/>
      <c r="R221" s="115"/>
      <c r="S221" s="115"/>
      <c r="T221" s="127"/>
      <c r="U221" s="115"/>
      <c r="V221" s="115"/>
      <c r="W221" s="115"/>
      <c r="X221" s="128"/>
      <c r="Y221" s="127"/>
      <c r="Z221" s="115"/>
      <c r="AA221" s="129"/>
      <c r="AB221" s="115"/>
      <c r="AC221" s="116"/>
    </row>
    <row r="222" spans="1:29">
      <c r="A222" s="108"/>
      <c r="B222" s="105" t="s">
        <v>28</v>
      </c>
      <c r="C222" s="102"/>
      <c r="D222" s="102"/>
      <c r="E222" s="102"/>
      <c r="F222" s="102"/>
      <c r="G222" s="102"/>
      <c r="H222" s="102"/>
      <c r="I222" s="102"/>
      <c r="J222" s="107" t="s">
        <v>29</v>
      </c>
      <c r="K222" s="102"/>
      <c r="L222" s="102"/>
      <c r="M222" s="102"/>
      <c r="N222" s="102"/>
      <c r="O222" s="114"/>
      <c r="P222" s="115"/>
      <c r="Q222" s="115"/>
      <c r="R222" s="115"/>
      <c r="S222" s="115"/>
      <c r="T222" s="107" t="s">
        <v>29</v>
      </c>
      <c r="U222" s="102"/>
      <c r="V222" s="102"/>
      <c r="W222" s="102"/>
      <c r="X222" s="102"/>
      <c r="Y222" s="127"/>
      <c r="Z222" s="115"/>
      <c r="AA222" s="115"/>
      <c r="AB222" s="115"/>
      <c r="AC222" s="116"/>
    </row>
    <row r="223" ht="15" spans="1:29">
      <c r="A223" s="130"/>
      <c r="B223" s="131" t="s">
        <v>30</v>
      </c>
      <c r="C223" s="132"/>
      <c r="D223" s="132"/>
      <c r="E223" s="132"/>
      <c r="F223" s="132"/>
      <c r="G223" s="132"/>
      <c r="H223" s="132"/>
      <c r="I223" s="132"/>
      <c r="J223" s="133" t="s">
        <v>29</v>
      </c>
      <c r="K223" s="132"/>
      <c r="L223" s="132"/>
      <c r="M223" s="132"/>
      <c r="N223" s="132"/>
      <c r="O223" s="134">
        <f>SUM(O218:S222)</f>
        <v>0</v>
      </c>
      <c r="P223" s="135"/>
      <c r="Q223" s="135"/>
      <c r="R223" s="135"/>
      <c r="S223" s="135"/>
      <c r="T223" s="133" t="s">
        <v>29</v>
      </c>
      <c r="U223" s="132"/>
      <c r="V223" s="132"/>
      <c r="W223" s="132"/>
      <c r="X223" s="132"/>
      <c r="Y223" s="134">
        <v>0</v>
      </c>
      <c r="Z223" s="135"/>
      <c r="AA223" s="135"/>
      <c r="AB223" s="135"/>
      <c r="AC223" s="136"/>
    </row>
    <row r="225" ht="15" spans="1:29">
      <c r="A225" s="86" t="s">
        <v>1</v>
      </c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</row>
    <row r="226" ht="15" customHeight="1" spans="1:29">
      <c r="A226" s="90" t="s">
        <v>2</v>
      </c>
      <c r="B226" s="91"/>
      <c r="C226" s="92"/>
      <c r="D226" s="93"/>
      <c r="E226" s="94" t="s">
        <v>3</v>
      </c>
      <c r="F226" s="95"/>
      <c r="G226" s="96"/>
      <c r="H226" s="97"/>
      <c r="I226" s="98"/>
      <c r="J226" s="94" t="s">
        <v>4</v>
      </c>
      <c r="K226" s="95"/>
      <c r="L226" s="95"/>
      <c r="M226" s="95"/>
      <c r="N226" s="95"/>
      <c r="O226" s="95"/>
      <c r="P226" s="95"/>
      <c r="Q226" s="95"/>
      <c r="R226" s="95"/>
      <c r="S226" s="95"/>
      <c r="T226" s="99"/>
      <c r="U226" s="98"/>
      <c r="V226" s="98"/>
      <c r="W226" s="98"/>
      <c r="X226" s="98"/>
      <c r="Y226" s="98"/>
      <c r="Z226" s="98"/>
      <c r="AA226" s="98"/>
      <c r="AB226" s="98"/>
      <c r="AC226" s="100"/>
    </row>
    <row r="227" spans="1:29">
      <c r="A227" s="101" t="s">
        <v>5</v>
      </c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  <c r="AA227" s="102"/>
      <c r="AB227" s="102"/>
      <c r="AC227" s="103"/>
    </row>
    <row r="228" customHeight="1" spans="1:29">
      <c r="A228" s="104" t="s">
        <v>6</v>
      </c>
      <c r="B228" s="105" t="s">
        <v>7</v>
      </c>
      <c r="C228" s="106" t="s">
        <v>8</v>
      </c>
      <c r="D228" s="107" t="s">
        <v>9</v>
      </c>
      <c r="E228" s="107" t="s">
        <v>10</v>
      </c>
      <c r="F228" s="102"/>
      <c r="G228" s="102"/>
      <c r="H228" s="102"/>
      <c r="I228" s="102"/>
      <c r="J228" s="107" t="s">
        <v>11</v>
      </c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  <c r="AA228" s="102"/>
      <c r="AB228" s="102"/>
      <c r="AC228" s="103"/>
    </row>
    <row r="229" spans="1:29">
      <c r="A229" s="108"/>
      <c r="B229" s="109"/>
      <c r="C229" s="102"/>
      <c r="D229" s="102"/>
      <c r="E229" s="107" t="s">
        <v>12</v>
      </c>
      <c r="F229" s="107" t="s">
        <v>13</v>
      </c>
      <c r="G229" s="107" t="s">
        <v>14</v>
      </c>
      <c r="H229" s="107" t="s">
        <v>15</v>
      </c>
      <c r="I229" s="107" t="s">
        <v>16</v>
      </c>
      <c r="J229" s="107" t="s">
        <v>12</v>
      </c>
      <c r="K229" s="102"/>
      <c r="L229" s="102"/>
      <c r="M229" s="102"/>
      <c r="N229" s="107" t="s">
        <v>13</v>
      </c>
      <c r="O229" s="102"/>
      <c r="P229" s="102"/>
      <c r="Q229" s="102"/>
      <c r="R229" s="107" t="s">
        <v>14</v>
      </c>
      <c r="S229" s="102"/>
      <c r="T229" s="102"/>
      <c r="U229" s="102"/>
      <c r="V229" s="107" t="s">
        <v>15</v>
      </c>
      <c r="W229" s="102"/>
      <c r="X229" s="102"/>
      <c r="Y229" s="102"/>
      <c r="Z229" s="107" t="s">
        <v>16</v>
      </c>
      <c r="AA229" s="102"/>
      <c r="AB229" s="102"/>
      <c r="AC229" s="103"/>
    </row>
    <row r="230" spans="1:29">
      <c r="A230" s="110"/>
      <c r="B230" s="111"/>
      <c r="C230" s="112"/>
      <c r="D230" s="113"/>
      <c r="E230" s="114"/>
      <c r="F230" s="114"/>
      <c r="G230" s="114"/>
      <c r="H230" s="114"/>
      <c r="I230" s="114"/>
      <c r="J230" s="114"/>
      <c r="K230" s="115"/>
      <c r="L230" s="115"/>
      <c r="M230" s="115"/>
      <c r="N230" s="114"/>
      <c r="O230" s="115"/>
      <c r="P230" s="115"/>
      <c r="Q230" s="115"/>
      <c r="R230" s="114"/>
      <c r="S230" s="115"/>
      <c r="T230" s="115"/>
      <c r="U230" s="115"/>
      <c r="V230" s="114"/>
      <c r="W230" s="115"/>
      <c r="X230" s="115"/>
      <c r="Y230" s="115"/>
      <c r="Z230" s="114"/>
      <c r="AA230" s="115"/>
      <c r="AB230" s="115"/>
      <c r="AC230" s="116"/>
    </row>
    <row r="231" spans="1:29">
      <c r="A231" s="110"/>
      <c r="B231" s="111"/>
      <c r="C231" s="112"/>
      <c r="D231" s="113"/>
      <c r="E231" s="114"/>
      <c r="F231" s="114"/>
      <c r="G231" s="114"/>
      <c r="H231" s="114"/>
      <c r="I231" s="114"/>
      <c r="J231" s="114"/>
      <c r="K231" s="115"/>
      <c r="L231" s="115"/>
      <c r="M231" s="115"/>
      <c r="N231" s="114"/>
      <c r="O231" s="115"/>
      <c r="P231" s="115"/>
      <c r="Q231" s="115"/>
      <c r="R231" s="114"/>
      <c r="S231" s="115"/>
      <c r="T231" s="115"/>
      <c r="U231" s="115"/>
      <c r="V231" s="114"/>
      <c r="W231" s="115"/>
      <c r="X231" s="115"/>
      <c r="Y231" s="115"/>
      <c r="Z231" s="114"/>
      <c r="AA231" s="115"/>
      <c r="AB231" s="115"/>
      <c r="AC231" s="116"/>
    </row>
    <row r="232" spans="1:29">
      <c r="A232" s="110"/>
      <c r="B232" s="111"/>
      <c r="C232" s="112"/>
      <c r="D232" s="113"/>
      <c r="E232" s="114"/>
      <c r="F232" s="114"/>
      <c r="G232" s="114"/>
      <c r="H232" s="114"/>
      <c r="I232" s="114"/>
      <c r="J232" s="114"/>
      <c r="K232" s="115"/>
      <c r="L232" s="115"/>
      <c r="M232" s="115"/>
      <c r="N232" s="114"/>
      <c r="O232" s="115"/>
      <c r="P232" s="115"/>
      <c r="Q232" s="115"/>
      <c r="R232" s="114"/>
      <c r="S232" s="115"/>
      <c r="T232" s="115"/>
      <c r="U232" s="115"/>
      <c r="V232" s="114"/>
      <c r="W232" s="115"/>
      <c r="X232" s="115"/>
      <c r="Y232" s="115"/>
      <c r="Z232" s="114"/>
      <c r="AA232" s="115"/>
      <c r="AB232" s="115"/>
      <c r="AC232" s="116"/>
    </row>
    <row r="233" spans="1:29">
      <c r="A233" s="110"/>
      <c r="B233" s="111"/>
      <c r="C233" s="112"/>
      <c r="D233" s="113"/>
      <c r="E233" s="114"/>
      <c r="F233" s="114"/>
      <c r="G233" s="114"/>
      <c r="H233" s="114"/>
      <c r="I233" s="114"/>
      <c r="J233" s="114"/>
      <c r="K233" s="115"/>
      <c r="L233" s="115"/>
      <c r="M233" s="115"/>
      <c r="N233" s="114"/>
      <c r="O233" s="115"/>
      <c r="P233" s="115"/>
      <c r="Q233" s="115"/>
      <c r="R233" s="114"/>
      <c r="S233" s="115"/>
      <c r="T233" s="115"/>
      <c r="U233" s="115"/>
      <c r="V233" s="114"/>
      <c r="W233" s="115"/>
      <c r="X233" s="115"/>
      <c r="Y233" s="115"/>
      <c r="Z233" s="114"/>
      <c r="AA233" s="115"/>
      <c r="AB233" s="115"/>
      <c r="AC233" s="116"/>
    </row>
    <row r="234" spans="1:29">
      <c r="A234" s="110"/>
      <c r="B234" s="111"/>
      <c r="C234" s="112"/>
      <c r="D234" s="113"/>
      <c r="E234" s="114"/>
      <c r="F234" s="114"/>
      <c r="G234" s="114"/>
      <c r="H234" s="114"/>
      <c r="I234" s="114"/>
      <c r="J234" s="114"/>
      <c r="K234" s="115"/>
      <c r="L234" s="115"/>
      <c r="M234" s="115"/>
      <c r="N234" s="114"/>
      <c r="O234" s="115"/>
      <c r="P234" s="115"/>
      <c r="Q234" s="115"/>
      <c r="R234" s="114"/>
      <c r="S234" s="115"/>
      <c r="T234" s="115"/>
      <c r="U234" s="115"/>
      <c r="V234" s="114"/>
      <c r="W234" s="115"/>
      <c r="X234" s="115"/>
      <c r="Y234" s="115"/>
      <c r="Z234" s="114"/>
      <c r="AA234" s="115"/>
      <c r="AB234" s="115"/>
      <c r="AC234" s="116"/>
    </row>
    <row r="235" spans="1:29">
      <c r="A235" s="110"/>
      <c r="B235" s="111"/>
      <c r="C235" s="112"/>
      <c r="D235" s="113"/>
      <c r="E235" s="114"/>
      <c r="F235" s="114"/>
      <c r="G235" s="114"/>
      <c r="H235" s="114"/>
      <c r="I235" s="114"/>
      <c r="J235" s="114"/>
      <c r="K235" s="115"/>
      <c r="L235" s="115"/>
      <c r="M235" s="115"/>
      <c r="N235" s="114"/>
      <c r="O235" s="115"/>
      <c r="P235" s="115"/>
      <c r="Q235" s="115"/>
      <c r="R235" s="114"/>
      <c r="S235" s="115"/>
      <c r="T235" s="115"/>
      <c r="U235" s="115"/>
      <c r="V235" s="114"/>
      <c r="W235" s="115"/>
      <c r="X235" s="115"/>
      <c r="Y235" s="115"/>
      <c r="Z235" s="114"/>
      <c r="AA235" s="115"/>
      <c r="AB235" s="115"/>
      <c r="AC235" s="116"/>
    </row>
    <row r="236" spans="1:29">
      <c r="A236" s="101" t="s">
        <v>17</v>
      </c>
      <c r="B236" s="109"/>
      <c r="C236" s="107" t="s">
        <v>18</v>
      </c>
      <c r="D236" s="102"/>
      <c r="E236" s="102"/>
      <c r="F236" s="102"/>
      <c r="G236" s="102"/>
      <c r="H236" s="102"/>
      <c r="I236" s="102"/>
      <c r="J236" s="114">
        <f>SUM(J230:M235)</f>
        <v>0</v>
      </c>
      <c r="K236" s="115"/>
      <c r="L236" s="115"/>
      <c r="M236" s="115"/>
      <c r="N236" s="114">
        <f>SUM(N230:Q235)</f>
        <v>0</v>
      </c>
      <c r="O236" s="115"/>
      <c r="P236" s="115"/>
      <c r="Q236" s="115"/>
      <c r="R236" s="114">
        <f>SUM(R230:U235)</f>
        <v>0</v>
      </c>
      <c r="S236" s="115"/>
      <c r="T236" s="115"/>
      <c r="U236" s="115"/>
      <c r="V236" s="114">
        <f>SUM(V230:Y235)</f>
        <v>0</v>
      </c>
      <c r="W236" s="115"/>
      <c r="X236" s="115"/>
      <c r="Y236" s="115"/>
      <c r="Z236" s="114">
        <f>SUM(Z230:AC235)</f>
        <v>0</v>
      </c>
      <c r="AA236" s="115"/>
      <c r="AB236" s="115"/>
      <c r="AC236" s="115"/>
    </row>
    <row r="237" spans="1:29">
      <c r="A237" s="117"/>
      <c r="B237" s="118"/>
      <c r="C237" s="107" t="s">
        <v>19</v>
      </c>
      <c r="D237" s="102"/>
      <c r="E237" s="102"/>
      <c r="F237" s="102"/>
      <c r="G237" s="102"/>
      <c r="H237" s="102"/>
      <c r="I237" s="102"/>
      <c r="J237" s="119">
        <v>0</v>
      </c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1"/>
    </row>
    <row r="238" spans="1:29">
      <c r="A238" s="117" t="s">
        <v>20</v>
      </c>
      <c r="B238" s="118"/>
      <c r="C238" s="120"/>
      <c r="D238" s="120"/>
      <c r="E238" s="120"/>
      <c r="F238" s="120"/>
      <c r="G238" s="120"/>
      <c r="H238" s="120"/>
      <c r="I238" s="120"/>
      <c r="J238" s="119">
        <f>J236+N236+R236+V236+Z236</f>
        <v>0</v>
      </c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1"/>
    </row>
    <row r="239" customHeight="1" spans="1:29">
      <c r="A239" s="104" t="s">
        <v>21</v>
      </c>
      <c r="B239" s="105" t="s">
        <v>22</v>
      </c>
      <c r="C239" s="102"/>
      <c r="D239" s="102"/>
      <c r="E239" s="102"/>
      <c r="F239" s="102"/>
      <c r="G239" s="107" t="s">
        <v>23</v>
      </c>
      <c r="H239" s="107" t="s">
        <v>9</v>
      </c>
      <c r="I239" s="122"/>
      <c r="J239" s="123" t="s">
        <v>24</v>
      </c>
      <c r="K239" s="124"/>
      <c r="L239" s="124"/>
      <c r="M239" s="124"/>
      <c r="N239" s="124"/>
      <c r="O239" s="123" t="s">
        <v>25</v>
      </c>
      <c r="P239" s="124"/>
      <c r="Q239" s="124"/>
      <c r="R239" s="124"/>
      <c r="S239" s="124"/>
      <c r="T239" s="123" t="s">
        <v>26</v>
      </c>
      <c r="U239" s="124"/>
      <c r="V239" s="124"/>
      <c r="W239" s="124"/>
      <c r="X239" s="124"/>
      <c r="Y239" s="106" t="s">
        <v>27</v>
      </c>
      <c r="Z239" s="102"/>
      <c r="AA239" s="124"/>
      <c r="AB239" s="102"/>
      <c r="AC239" s="103"/>
    </row>
    <row r="240" spans="1:29">
      <c r="A240" s="108"/>
      <c r="B240" s="111"/>
      <c r="C240" s="125"/>
      <c r="D240" s="125"/>
      <c r="E240" s="125"/>
      <c r="F240" s="125"/>
      <c r="G240" s="112"/>
      <c r="H240" s="126"/>
      <c r="I240" s="115"/>
      <c r="J240" s="114"/>
      <c r="K240" s="115"/>
      <c r="L240" s="115"/>
      <c r="M240" s="115"/>
      <c r="N240" s="115"/>
      <c r="O240" s="114"/>
      <c r="P240" s="115"/>
      <c r="Q240" s="115"/>
      <c r="R240" s="115"/>
      <c r="S240" s="115"/>
      <c r="T240" s="127"/>
      <c r="U240" s="115"/>
      <c r="V240" s="115"/>
      <c r="W240" s="115"/>
      <c r="X240" s="128"/>
      <c r="Y240" s="127"/>
      <c r="Z240" s="115"/>
      <c r="AA240" s="129"/>
      <c r="AB240" s="115"/>
      <c r="AC240" s="116"/>
    </row>
    <row r="241" spans="1:29">
      <c r="A241" s="108"/>
      <c r="B241" s="111"/>
      <c r="C241" s="125"/>
      <c r="D241" s="125"/>
      <c r="E241" s="125"/>
      <c r="F241" s="125"/>
      <c r="G241" s="112"/>
      <c r="H241" s="126"/>
      <c r="I241" s="115"/>
      <c r="J241" s="114"/>
      <c r="K241" s="115"/>
      <c r="L241" s="115"/>
      <c r="M241" s="115"/>
      <c r="N241" s="115"/>
      <c r="O241" s="114"/>
      <c r="P241" s="115"/>
      <c r="Q241" s="115"/>
      <c r="R241" s="115"/>
      <c r="S241" s="115"/>
      <c r="T241" s="127"/>
      <c r="U241" s="115"/>
      <c r="V241" s="115"/>
      <c r="W241" s="115"/>
      <c r="X241" s="128"/>
      <c r="Y241" s="127"/>
      <c r="Z241" s="115"/>
      <c r="AA241" s="129"/>
      <c r="AB241" s="115"/>
      <c r="AC241" s="116"/>
    </row>
    <row r="242" spans="1:29">
      <c r="A242" s="108"/>
      <c r="B242" s="111"/>
      <c r="C242" s="125"/>
      <c r="D242" s="125"/>
      <c r="E242" s="125"/>
      <c r="F242" s="125"/>
      <c r="G242" s="112"/>
      <c r="H242" s="126"/>
      <c r="I242" s="115"/>
      <c r="J242" s="114"/>
      <c r="K242" s="115"/>
      <c r="L242" s="115"/>
      <c r="M242" s="115"/>
      <c r="N242" s="115"/>
      <c r="O242" s="114"/>
      <c r="P242" s="115"/>
      <c r="Q242" s="115"/>
      <c r="R242" s="115"/>
      <c r="S242" s="115"/>
      <c r="T242" s="127"/>
      <c r="U242" s="115"/>
      <c r="V242" s="115"/>
      <c r="W242" s="115"/>
      <c r="X242" s="128"/>
      <c r="Y242" s="127"/>
      <c r="Z242" s="115"/>
      <c r="AA242" s="129"/>
      <c r="AB242" s="115"/>
      <c r="AC242" s="116"/>
    </row>
    <row r="243" spans="1:29">
      <c r="A243" s="108"/>
      <c r="B243" s="111"/>
      <c r="C243" s="125"/>
      <c r="D243" s="125"/>
      <c r="E243" s="125"/>
      <c r="F243" s="125"/>
      <c r="G243" s="112"/>
      <c r="H243" s="126"/>
      <c r="I243" s="115"/>
      <c r="J243" s="114"/>
      <c r="K243" s="115"/>
      <c r="L243" s="115"/>
      <c r="M243" s="115"/>
      <c r="N243" s="115"/>
      <c r="O243" s="114"/>
      <c r="P243" s="115"/>
      <c r="Q243" s="115"/>
      <c r="R243" s="115"/>
      <c r="S243" s="115"/>
      <c r="T243" s="127"/>
      <c r="U243" s="115"/>
      <c r="V243" s="115"/>
      <c r="W243" s="115"/>
      <c r="X243" s="128"/>
      <c r="Y243" s="127"/>
      <c r="Z243" s="115"/>
      <c r="AA243" s="129"/>
      <c r="AB243" s="115"/>
      <c r="AC243" s="116"/>
    </row>
    <row r="244" spans="1:29">
      <c r="A244" s="108"/>
      <c r="B244" s="105" t="s">
        <v>28</v>
      </c>
      <c r="C244" s="102"/>
      <c r="D244" s="102"/>
      <c r="E244" s="102"/>
      <c r="F244" s="102"/>
      <c r="G244" s="102"/>
      <c r="H244" s="102"/>
      <c r="I244" s="102"/>
      <c r="J244" s="107" t="s">
        <v>29</v>
      </c>
      <c r="K244" s="102"/>
      <c r="L244" s="102"/>
      <c r="M244" s="102"/>
      <c r="N244" s="102"/>
      <c r="O244" s="114"/>
      <c r="P244" s="115"/>
      <c r="Q244" s="115"/>
      <c r="R244" s="115"/>
      <c r="S244" s="115"/>
      <c r="T244" s="107" t="s">
        <v>29</v>
      </c>
      <c r="U244" s="102"/>
      <c r="V244" s="102"/>
      <c r="W244" s="102"/>
      <c r="X244" s="102"/>
      <c r="Y244" s="127"/>
      <c r="Z244" s="115"/>
      <c r="AA244" s="115"/>
      <c r="AB244" s="115"/>
      <c r="AC244" s="116"/>
    </row>
    <row r="245" ht="15" spans="1:29">
      <c r="A245" s="130"/>
      <c r="B245" s="131" t="s">
        <v>30</v>
      </c>
      <c r="C245" s="132"/>
      <c r="D245" s="132"/>
      <c r="E245" s="132"/>
      <c r="F245" s="132"/>
      <c r="G245" s="132"/>
      <c r="H245" s="132"/>
      <c r="I245" s="132"/>
      <c r="J245" s="133" t="s">
        <v>29</v>
      </c>
      <c r="K245" s="132"/>
      <c r="L245" s="132"/>
      <c r="M245" s="132"/>
      <c r="N245" s="132"/>
      <c r="O245" s="134">
        <f>N230</f>
        <v>0</v>
      </c>
      <c r="P245" s="135"/>
      <c r="Q245" s="135"/>
      <c r="R245" s="135"/>
      <c r="S245" s="135"/>
      <c r="T245" s="133" t="s">
        <v>29</v>
      </c>
      <c r="U245" s="132"/>
      <c r="V245" s="132"/>
      <c r="W245" s="132"/>
      <c r="X245" s="132"/>
      <c r="Y245" s="134">
        <v>0</v>
      </c>
      <c r="Z245" s="135"/>
      <c r="AA245" s="135"/>
      <c r="AB245" s="135"/>
      <c r="AC245" s="136"/>
    </row>
    <row r="247" ht="15" spans="1:29">
      <c r="A247" s="86" t="s">
        <v>1</v>
      </c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</row>
    <row r="248" ht="15" customHeight="1" spans="1:29">
      <c r="A248" s="90" t="s">
        <v>2</v>
      </c>
      <c r="B248" s="91"/>
      <c r="C248" s="92"/>
      <c r="D248" s="93"/>
      <c r="E248" s="94" t="s">
        <v>3</v>
      </c>
      <c r="F248" s="95"/>
      <c r="G248" s="96"/>
      <c r="H248" s="97"/>
      <c r="I248" s="98"/>
      <c r="J248" s="94" t="s">
        <v>4</v>
      </c>
      <c r="K248" s="95"/>
      <c r="L248" s="95"/>
      <c r="M248" s="95"/>
      <c r="N248" s="95"/>
      <c r="O248" s="95"/>
      <c r="P248" s="95"/>
      <c r="Q248" s="95"/>
      <c r="R248" s="95"/>
      <c r="S248" s="95"/>
      <c r="T248" s="99"/>
      <c r="U248" s="98"/>
      <c r="V248" s="98"/>
      <c r="W248" s="98"/>
      <c r="X248" s="98"/>
      <c r="Y248" s="98"/>
      <c r="Z248" s="98"/>
      <c r="AA248" s="98"/>
      <c r="AB248" s="98"/>
      <c r="AC248" s="100"/>
    </row>
    <row r="249" spans="1:29">
      <c r="A249" s="101" t="s">
        <v>5</v>
      </c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  <c r="AA249" s="102"/>
      <c r="AB249" s="102"/>
      <c r="AC249" s="103"/>
    </row>
    <row r="250" customHeight="1" spans="1:29">
      <c r="A250" s="104" t="s">
        <v>6</v>
      </c>
      <c r="B250" s="105" t="s">
        <v>7</v>
      </c>
      <c r="C250" s="106" t="s">
        <v>8</v>
      </c>
      <c r="D250" s="107" t="s">
        <v>9</v>
      </c>
      <c r="E250" s="107" t="s">
        <v>10</v>
      </c>
      <c r="F250" s="102"/>
      <c r="G250" s="102"/>
      <c r="H250" s="102"/>
      <c r="I250" s="102"/>
      <c r="J250" s="107" t="s">
        <v>11</v>
      </c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  <c r="AA250" s="102"/>
      <c r="AB250" s="102"/>
      <c r="AC250" s="103"/>
    </row>
    <row r="251" spans="1:29">
      <c r="A251" s="108"/>
      <c r="B251" s="109"/>
      <c r="C251" s="102"/>
      <c r="D251" s="102"/>
      <c r="E251" s="107" t="s">
        <v>12</v>
      </c>
      <c r="F251" s="107" t="s">
        <v>13</v>
      </c>
      <c r="G251" s="107" t="s">
        <v>14</v>
      </c>
      <c r="H251" s="107" t="s">
        <v>15</v>
      </c>
      <c r="I251" s="107" t="s">
        <v>16</v>
      </c>
      <c r="J251" s="107" t="s">
        <v>12</v>
      </c>
      <c r="K251" s="102"/>
      <c r="L251" s="102"/>
      <c r="M251" s="102"/>
      <c r="N251" s="107" t="s">
        <v>13</v>
      </c>
      <c r="O251" s="102"/>
      <c r="P251" s="102"/>
      <c r="Q251" s="102"/>
      <c r="R251" s="107" t="s">
        <v>14</v>
      </c>
      <c r="S251" s="102"/>
      <c r="T251" s="102"/>
      <c r="U251" s="102"/>
      <c r="V251" s="107" t="s">
        <v>15</v>
      </c>
      <c r="W251" s="102"/>
      <c r="X251" s="102"/>
      <c r="Y251" s="102"/>
      <c r="Z251" s="107" t="s">
        <v>16</v>
      </c>
      <c r="AA251" s="102"/>
      <c r="AB251" s="102"/>
      <c r="AC251" s="103"/>
    </row>
    <row r="252" spans="1:29">
      <c r="A252" s="110"/>
      <c r="B252" s="111"/>
      <c r="C252" s="112"/>
      <c r="D252" s="113"/>
      <c r="E252" s="114"/>
      <c r="F252" s="114"/>
      <c r="G252" s="114"/>
      <c r="H252" s="114"/>
      <c r="I252" s="114"/>
      <c r="J252" s="114"/>
      <c r="K252" s="115"/>
      <c r="L252" s="115"/>
      <c r="M252" s="115"/>
      <c r="N252" s="114"/>
      <c r="O252" s="115"/>
      <c r="P252" s="115"/>
      <c r="Q252" s="115"/>
      <c r="R252" s="114"/>
      <c r="S252" s="115"/>
      <c r="T252" s="115"/>
      <c r="U252" s="115"/>
      <c r="V252" s="114"/>
      <c r="W252" s="115"/>
      <c r="X252" s="115"/>
      <c r="Y252" s="115"/>
      <c r="Z252" s="114"/>
      <c r="AA252" s="115"/>
      <c r="AB252" s="115"/>
      <c r="AC252" s="116"/>
    </row>
    <row r="253" spans="1:29">
      <c r="A253" s="110"/>
      <c r="B253" s="111"/>
      <c r="C253" s="112"/>
      <c r="D253" s="113"/>
      <c r="E253" s="114"/>
      <c r="F253" s="114"/>
      <c r="G253" s="114"/>
      <c r="H253" s="114"/>
      <c r="I253" s="114"/>
      <c r="J253" s="114"/>
      <c r="K253" s="115"/>
      <c r="L253" s="115"/>
      <c r="M253" s="115"/>
      <c r="N253" s="114"/>
      <c r="O253" s="115"/>
      <c r="P253" s="115"/>
      <c r="Q253" s="115"/>
      <c r="R253" s="114"/>
      <c r="S253" s="115"/>
      <c r="T253" s="115"/>
      <c r="U253" s="115"/>
      <c r="V253" s="114"/>
      <c r="W253" s="115"/>
      <c r="X253" s="115"/>
      <c r="Y253" s="115"/>
      <c r="Z253" s="114"/>
      <c r="AA253" s="115"/>
      <c r="AB253" s="115"/>
      <c r="AC253" s="116"/>
    </row>
    <row r="254" spans="1:29">
      <c r="A254" s="110"/>
      <c r="B254" s="111"/>
      <c r="C254" s="112"/>
      <c r="D254" s="113"/>
      <c r="E254" s="114"/>
      <c r="F254" s="114"/>
      <c r="G254" s="114"/>
      <c r="H254" s="114"/>
      <c r="I254" s="114"/>
      <c r="J254" s="114"/>
      <c r="K254" s="115"/>
      <c r="L254" s="115"/>
      <c r="M254" s="115"/>
      <c r="N254" s="114"/>
      <c r="O254" s="115"/>
      <c r="P254" s="115"/>
      <c r="Q254" s="115"/>
      <c r="R254" s="114"/>
      <c r="S254" s="115"/>
      <c r="T254" s="115"/>
      <c r="U254" s="115"/>
      <c r="V254" s="114"/>
      <c r="W254" s="115"/>
      <c r="X254" s="115"/>
      <c r="Y254" s="115"/>
      <c r="Z254" s="114"/>
      <c r="AA254" s="115"/>
      <c r="AB254" s="115"/>
      <c r="AC254" s="116"/>
    </row>
    <row r="255" spans="1:29">
      <c r="A255" s="110"/>
      <c r="B255" s="111"/>
      <c r="C255" s="112"/>
      <c r="D255" s="113"/>
      <c r="E255" s="114"/>
      <c r="F255" s="114"/>
      <c r="G255" s="114"/>
      <c r="H255" s="114"/>
      <c r="I255" s="114"/>
      <c r="J255" s="114"/>
      <c r="K255" s="115"/>
      <c r="L255" s="115"/>
      <c r="M255" s="115"/>
      <c r="N255" s="114"/>
      <c r="O255" s="115"/>
      <c r="P255" s="115"/>
      <c r="Q255" s="115"/>
      <c r="R255" s="114"/>
      <c r="S255" s="115"/>
      <c r="T255" s="115"/>
      <c r="U255" s="115"/>
      <c r="V255" s="114"/>
      <c r="W255" s="115"/>
      <c r="X255" s="115"/>
      <c r="Y255" s="115"/>
      <c r="Z255" s="114"/>
      <c r="AA255" s="115"/>
      <c r="AB255" s="115"/>
      <c r="AC255" s="116"/>
    </row>
    <row r="256" spans="1:29">
      <c r="A256" s="110"/>
      <c r="B256" s="111"/>
      <c r="C256" s="112"/>
      <c r="D256" s="113"/>
      <c r="E256" s="114"/>
      <c r="F256" s="114"/>
      <c r="G256" s="114"/>
      <c r="H256" s="114"/>
      <c r="I256" s="114"/>
      <c r="J256" s="114"/>
      <c r="K256" s="115"/>
      <c r="L256" s="115"/>
      <c r="M256" s="115"/>
      <c r="N256" s="114"/>
      <c r="O256" s="115"/>
      <c r="P256" s="115"/>
      <c r="Q256" s="115"/>
      <c r="R256" s="114"/>
      <c r="S256" s="115"/>
      <c r="T256" s="115"/>
      <c r="U256" s="115"/>
      <c r="V256" s="114"/>
      <c r="W256" s="115"/>
      <c r="X256" s="115"/>
      <c r="Y256" s="115"/>
      <c r="Z256" s="114"/>
      <c r="AA256" s="115"/>
      <c r="AB256" s="115"/>
      <c r="AC256" s="116"/>
    </row>
    <row r="257" spans="1:29">
      <c r="A257" s="110"/>
      <c r="B257" s="111"/>
      <c r="C257" s="112"/>
      <c r="D257" s="113"/>
      <c r="E257" s="114"/>
      <c r="F257" s="114"/>
      <c r="G257" s="114"/>
      <c r="H257" s="114"/>
      <c r="I257" s="114"/>
      <c r="J257" s="114"/>
      <c r="K257" s="115"/>
      <c r="L257" s="115"/>
      <c r="M257" s="115"/>
      <c r="N257" s="114"/>
      <c r="O257" s="115"/>
      <c r="P257" s="115"/>
      <c r="Q257" s="115"/>
      <c r="R257" s="114"/>
      <c r="S257" s="115"/>
      <c r="T257" s="115"/>
      <c r="U257" s="115"/>
      <c r="V257" s="114"/>
      <c r="W257" s="115"/>
      <c r="X257" s="115"/>
      <c r="Y257" s="115"/>
      <c r="Z257" s="114"/>
      <c r="AA257" s="115"/>
      <c r="AB257" s="115"/>
      <c r="AC257" s="116"/>
    </row>
    <row r="258" spans="1:29">
      <c r="A258" s="101" t="s">
        <v>17</v>
      </c>
      <c r="B258" s="109"/>
      <c r="C258" s="107" t="s">
        <v>18</v>
      </c>
      <c r="D258" s="102"/>
      <c r="E258" s="102"/>
      <c r="F258" s="102"/>
      <c r="G258" s="102"/>
      <c r="H258" s="102"/>
      <c r="I258" s="102"/>
      <c r="J258" s="114">
        <f>SUM(J252:M257)</f>
        <v>0</v>
      </c>
      <c r="K258" s="115"/>
      <c r="L258" s="115"/>
      <c r="M258" s="115"/>
      <c r="N258" s="114">
        <f>SUM(N252:Q257)</f>
        <v>0</v>
      </c>
      <c r="O258" s="115"/>
      <c r="P258" s="115"/>
      <c r="Q258" s="115"/>
      <c r="R258" s="114">
        <f>SUM(R252:U257)</f>
        <v>0</v>
      </c>
      <c r="S258" s="115"/>
      <c r="T258" s="115"/>
      <c r="U258" s="115"/>
      <c r="V258" s="114">
        <f>SUM(V252:Y257)</f>
        <v>0</v>
      </c>
      <c r="W258" s="115"/>
      <c r="X258" s="115"/>
      <c r="Y258" s="115"/>
      <c r="Z258" s="114">
        <f>SUM(Z252:AC257)</f>
        <v>0</v>
      </c>
      <c r="AA258" s="115"/>
      <c r="AB258" s="115"/>
      <c r="AC258" s="115"/>
    </row>
    <row r="259" spans="1:29">
      <c r="A259" s="117"/>
      <c r="B259" s="118"/>
      <c r="C259" s="107" t="s">
        <v>19</v>
      </c>
      <c r="D259" s="102"/>
      <c r="E259" s="102"/>
      <c r="F259" s="102"/>
      <c r="G259" s="102"/>
      <c r="H259" s="102"/>
      <c r="I259" s="102"/>
      <c r="J259" s="119">
        <v>0</v>
      </c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1"/>
    </row>
    <row r="260" spans="1:29">
      <c r="A260" s="117" t="s">
        <v>20</v>
      </c>
      <c r="B260" s="118"/>
      <c r="C260" s="120"/>
      <c r="D260" s="120"/>
      <c r="E260" s="120"/>
      <c r="F260" s="120"/>
      <c r="G260" s="120"/>
      <c r="H260" s="120"/>
      <c r="I260" s="120"/>
      <c r="J260" s="119">
        <f>J258+N258+R258+V258+Z258</f>
        <v>0</v>
      </c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1"/>
    </row>
    <row r="261" customHeight="1" spans="1:29">
      <c r="A261" s="104" t="s">
        <v>21</v>
      </c>
      <c r="B261" s="105" t="s">
        <v>22</v>
      </c>
      <c r="C261" s="102"/>
      <c r="D261" s="102"/>
      <c r="E261" s="102"/>
      <c r="F261" s="102"/>
      <c r="G261" s="107" t="s">
        <v>23</v>
      </c>
      <c r="H261" s="107" t="s">
        <v>9</v>
      </c>
      <c r="I261" s="122"/>
      <c r="J261" s="123" t="s">
        <v>24</v>
      </c>
      <c r="K261" s="124"/>
      <c r="L261" s="124"/>
      <c r="M261" s="124"/>
      <c r="N261" s="124"/>
      <c r="O261" s="123" t="s">
        <v>25</v>
      </c>
      <c r="P261" s="124"/>
      <c r="Q261" s="124"/>
      <c r="R261" s="124"/>
      <c r="S261" s="124"/>
      <c r="T261" s="123" t="s">
        <v>26</v>
      </c>
      <c r="U261" s="124"/>
      <c r="V261" s="124"/>
      <c r="W261" s="124"/>
      <c r="X261" s="124"/>
      <c r="Y261" s="106" t="s">
        <v>27</v>
      </c>
      <c r="Z261" s="102"/>
      <c r="AA261" s="124"/>
      <c r="AB261" s="102"/>
      <c r="AC261" s="103"/>
    </row>
    <row r="262" spans="1:29">
      <c r="A262" s="108"/>
      <c r="B262" s="111"/>
      <c r="C262" s="125"/>
      <c r="D262" s="125"/>
      <c r="E262" s="125"/>
      <c r="F262" s="125"/>
      <c r="G262" s="112"/>
      <c r="H262" s="126"/>
      <c r="I262" s="115"/>
      <c r="J262" s="114"/>
      <c r="K262" s="115"/>
      <c r="L262" s="115"/>
      <c r="M262" s="115"/>
      <c r="N262" s="115"/>
      <c r="O262" s="114"/>
      <c r="P262" s="115"/>
      <c r="Q262" s="115"/>
      <c r="R262" s="115"/>
      <c r="S262" s="115"/>
      <c r="T262" s="127"/>
      <c r="U262" s="115"/>
      <c r="V262" s="115"/>
      <c r="W262" s="115"/>
      <c r="X262" s="128"/>
      <c r="Y262" s="127"/>
      <c r="Z262" s="115"/>
      <c r="AA262" s="129"/>
      <c r="AB262" s="115"/>
      <c r="AC262" s="116"/>
    </row>
    <row r="263" spans="1:29">
      <c r="A263" s="108"/>
      <c r="B263" s="111"/>
      <c r="C263" s="125"/>
      <c r="D263" s="125"/>
      <c r="E263" s="125"/>
      <c r="F263" s="125"/>
      <c r="G263" s="112"/>
      <c r="H263" s="126"/>
      <c r="I263" s="115"/>
      <c r="J263" s="114"/>
      <c r="K263" s="115"/>
      <c r="L263" s="115"/>
      <c r="M263" s="115"/>
      <c r="N263" s="115"/>
      <c r="O263" s="114"/>
      <c r="P263" s="115"/>
      <c r="Q263" s="115"/>
      <c r="R263" s="115"/>
      <c r="S263" s="115"/>
      <c r="T263" s="127"/>
      <c r="U263" s="115"/>
      <c r="V263" s="115"/>
      <c r="W263" s="115"/>
      <c r="X263" s="128"/>
      <c r="Y263" s="127"/>
      <c r="Z263" s="115"/>
      <c r="AA263" s="129"/>
      <c r="AB263" s="115"/>
      <c r="AC263" s="116"/>
    </row>
    <row r="264" spans="1:29">
      <c r="A264" s="108"/>
      <c r="B264" s="111"/>
      <c r="C264" s="125"/>
      <c r="D264" s="125"/>
      <c r="E264" s="125"/>
      <c r="F264" s="125"/>
      <c r="G264" s="112"/>
      <c r="H264" s="126"/>
      <c r="I264" s="115"/>
      <c r="J264" s="114"/>
      <c r="K264" s="115"/>
      <c r="L264" s="115"/>
      <c r="M264" s="115"/>
      <c r="N264" s="115"/>
      <c r="O264" s="114"/>
      <c r="P264" s="115"/>
      <c r="Q264" s="115"/>
      <c r="R264" s="115"/>
      <c r="S264" s="115"/>
      <c r="T264" s="127"/>
      <c r="U264" s="115"/>
      <c r="V264" s="115"/>
      <c r="W264" s="115"/>
      <c r="X264" s="128"/>
      <c r="Y264" s="127"/>
      <c r="Z264" s="115"/>
      <c r="AA264" s="129"/>
      <c r="AB264" s="115"/>
      <c r="AC264" s="116"/>
    </row>
    <row r="265" spans="1:29">
      <c r="A265" s="108"/>
      <c r="B265" s="111"/>
      <c r="C265" s="125"/>
      <c r="D265" s="125"/>
      <c r="E265" s="125"/>
      <c r="F265" s="125"/>
      <c r="G265" s="112"/>
      <c r="H265" s="126"/>
      <c r="I265" s="115"/>
      <c r="J265" s="114"/>
      <c r="K265" s="115"/>
      <c r="L265" s="115"/>
      <c r="M265" s="115"/>
      <c r="N265" s="115"/>
      <c r="O265" s="114"/>
      <c r="P265" s="115"/>
      <c r="Q265" s="115"/>
      <c r="R265" s="115"/>
      <c r="S265" s="115"/>
      <c r="T265" s="127"/>
      <c r="U265" s="115"/>
      <c r="V265" s="115"/>
      <c r="W265" s="115"/>
      <c r="X265" s="128"/>
      <c r="Y265" s="127"/>
      <c r="Z265" s="115"/>
      <c r="AA265" s="129"/>
      <c r="AB265" s="115"/>
      <c r="AC265" s="116"/>
    </row>
    <row r="266" spans="1:29">
      <c r="A266" s="108"/>
      <c r="B266" s="105" t="s">
        <v>28</v>
      </c>
      <c r="C266" s="102"/>
      <c r="D266" s="102"/>
      <c r="E266" s="102"/>
      <c r="F266" s="102"/>
      <c r="G266" s="102"/>
      <c r="H266" s="102"/>
      <c r="I266" s="102"/>
      <c r="J266" s="107" t="s">
        <v>29</v>
      </c>
      <c r="K266" s="102"/>
      <c r="L266" s="102"/>
      <c r="M266" s="102"/>
      <c r="N266" s="102"/>
      <c r="O266" s="114"/>
      <c r="P266" s="115"/>
      <c r="Q266" s="115"/>
      <c r="R266" s="115"/>
      <c r="S266" s="115"/>
      <c r="T266" s="107" t="s">
        <v>29</v>
      </c>
      <c r="U266" s="102"/>
      <c r="V266" s="102"/>
      <c r="W266" s="102"/>
      <c r="X266" s="102"/>
      <c r="Y266" s="127"/>
      <c r="Z266" s="115"/>
      <c r="AA266" s="115"/>
      <c r="AB266" s="115"/>
      <c r="AC266" s="116"/>
    </row>
    <row r="267" ht="15" spans="1:29">
      <c r="A267" s="130"/>
      <c r="B267" s="131" t="s">
        <v>30</v>
      </c>
      <c r="C267" s="132"/>
      <c r="D267" s="132"/>
      <c r="E267" s="132"/>
      <c r="F267" s="132"/>
      <c r="G267" s="132"/>
      <c r="H267" s="132"/>
      <c r="I267" s="132"/>
      <c r="J267" s="133" t="s">
        <v>29</v>
      </c>
      <c r="K267" s="132"/>
      <c r="L267" s="132"/>
      <c r="M267" s="132"/>
      <c r="N267" s="132"/>
      <c r="O267" s="134">
        <f>SUM(O262:S266)</f>
        <v>0</v>
      </c>
      <c r="P267" s="135"/>
      <c r="Q267" s="135"/>
      <c r="R267" s="135"/>
      <c r="S267" s="135"/>
      <c r="T267" s="133" t="s">
        <v>29</v>
      </c>
      <c r="U267" s="132"/>
      <c r="V267" s="132"/>
      <c r="W267" s="132"/>
      <c r="X267" s="132"/>
      <c r="Y267" s="134">
        <v>0</v>
      </c>
      <c r="Z267" s="135"/>
      <c r="AA267" s="135"/>
      <c r="AB267" s="135"/>
      <c r="AC267" s="136"/>
    </row>
    <row r="269" ht="15" spans="1:29">
      <c r="A269" s="86" t="s">
        <v>1</v>
      </c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  <c r="AA269" s="87"/>
      <c r="AB269" s="87"/>
      <c r="AC269" s="87"/>
    </row>
    <row r="270" ht="15" customHeight="1" spans="1:29">
      <c r="A270" s="90" t="s">
        <v>2</v>
      </c>
      <c r="B270" s="91"/>
      <c r="C270" s="92"/>
      <c r="D270" s="93"/>
      <c r="E270" s="94" t="s">
        <v>3</v>
      </c>
      <c r="F270" s="95"/>
      <c r="G270" s="96"/>
      <c r="H270" s="97"/>
      <c r="I270" s="98"/>
      <c r="J270" s="94" t="s">
        <v>4</v>
      </c>
      <c r="K270" s="95"/>
      <c r="L270" s="95"/>
      <c r="M270" s="95"/>
      <c r="N270" s="95"/>
      <c r="O270" s="95"/>
      <c r="P270" s="95"/>
      <c r="Q270" s="95"/>
      <c r="R270" s="95"/>
      <c r="S270" s="95"/>
      <c r="T270" s="99"/>
      <c r="U270" s="98"/>
      <c r="V270" s="98"/>
      <c r="W270" s="98"/>
      <c r="X270" s="98"/>
      <c r="Y270" s="98"/>
      <c r="Z270" s="98"/>
      <c r="AA270" s="98"/>
      <c r="AB270" s="98"/>
      <c r="AC270" s="100"/>
    </row>
    <row r="271" spans="1:29">
      <c r="A271" s="101" t="s">
        <v>5</v>
      </c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  <c r="AA271" s="102"/>
      <c r="AB271" s="102"/>
      <c r="AC271" s="103"/>
    </row>
    <row r="272" customHeight="1" spans="1:29">
      <c r="A272" s="104" t="s">
        <v>6</v>
      </c>
      <c r="B272" s="105" t="s">
        <v>7</v>
      </c>
      <c r="C272" s="106" t="s">
        <v>8</v>
      </c>
      <c r="D272" s="107" t="s">
        <v>9</v>
      </c>
      <c r="E272" s="107" t="s">
        <v>10</v>
      </c>
      <c r="F272" s="102"/>
      <c r="G272" s="102"/>
      <c r="H272" s="102"/>
      <c r="I272" s="102"/>
      <c r="J272" s="107" t="s">
        <v>11</v>
      </c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  <c r="AA272" s="102"/>
      <c r="AB272" s="102"/>
      <c r="AC272" s="103"/>
    </row>
    <row r="273" spans="1:29">
      <c r="A273" s="108"/>
      <c r="B273" s="109"/>
      <c r="C273" s="102"/>
      <c r="D273" s="102"/>
      <c r="E273" s="107" t="s">
        <v>12</v>
      </c>
      <c r="F273" s="107" t="s">
        <v>13</v>
      </c>
      <c r="G273" s="107" t="s">
        <v>14</v>
      </c>
      <c r="H273" s="107" t="s">
        <v>15</v>
      </c>
      <c r="I273" s="107" t="s">
        <v>16</v>
      </c>
      <c r="J273" s="107" t="s">
        <v>12</v>
      </c>
      <c r="K273" s="102"/>
      <c r="L273" s="102"/>
      <c r="M273" s="102"/>
      <c r="N273" s="107" t="s">
        <v>13</v>
      </c>
      <c r="O273" s="102"/>
      <c r="P273" s="102"/>
      <c r="Q273" s="102"/>
      <c r="R273" s="107" t="s">
        <v>14</v>
      </c>
      <c r="S273" s="102"/>
      <c r="T273" s="102"/>
      <c r="U273" s="102"/>
      <c r="V273" s="107" t="s">
        <v>15</v>
      </c>
      <c r="W273" s="102"/>
      <c r="X273" s="102"/>
      <c r="Y273" s="102"/>
      <c r="Z273" s="107" t="s">
        <v>16</v>
      </c>
      <c r="AA273" s="102"/>
      <c r="AB273" s="102"/>
      <c r="AC273" s="103"/>
    </row>
    <row r="274" spans="1:29">
      <c r="A274" s="110"/>
      <c r="B274" s="111"/>
      <c r="C274" s="112"/>
      <c r="D274" s="113"/>
      <c r="E274" s="114"/>
      <c r="F274" s="114"/>
      <c r="G274" s="114"/>
      <c r="H274" s="114"/>
      <c r="I274" s="114"/>
      <c r="J274" s="114"/>
      <c r="K274" s="115"/>
      <c r="L274" s="115"/>
      <c r="M274" s="115"/>
      <c r="N274" s="114"/>
      <c r="O274" s="115"/>
      <c r="P274" s="115"/>
      <c r="Q274" s="115"/>
      <c r="R274" s="114"/>
      <c r="S274" s="115"/>
      <c r="T274" s="115"/>
      <c r="U274" s="115"/>
      <c r="V274" s="114"/>
      <c r="W274" s="115"/>
      <c r="X274" s="115"/>
      <c r="Y274" s="115"/>
      <c r="Z274" s="114"/>
      <c r="AA274" s="115"/>
      <c r="AB274" s="115"/>
      <c r="AC274" s="116"/>
    </row>
    <row r="275" spans="1:29">
      <c r="A275" s="110"/>
      <c r="B275" s="111"/>
      <c r="C275" s="112"/>
      <c r="D275" s="113"/>
      <c r="E275" s="114"/>
      <c r="F275" s="114"/>
      <c r="G275" s="114"/>
      <c r="H275" s="114"/>
      <c r="I275" s="114"/>
      <c r="J275" s="114"/>
      <c r="K275" s="115"/>
      <c r="L275" s="115"/>
      <c r="M275" s="115"/>
      <c r="N275" s="114"/>
      <c r="O275" s="115"/>
      <c r="P275" s="115"/>
      <c r="Q275" s="115"/>
      <c r="R275" s="114"/>
      <c r="S275" s="115"/>
      <c r="T275" s="115"/>
      <c r="U275" s="115"/>
      <c r="V275" s="114"/>
      <c r="W275" s="115"/>
      <c r="X275" s="115"/>
      <c r="Y275" s="115"/>
      <c r="Z275" s="114"/>
      <c r="AA275" s="115"/>
      <c r="AB275" s="115"/>
      <c r="AC275" s="116"/>
    </row>
    <row r="276" spans="1:29">
      <c r="A276" s="110"/>
      <c r="B276" s="111"/>
      <c r="C276" s="112"/>
      <c r="D276" s="113"/>
      <c r="E276" s="114"/>
      <c r="F276" s="114"/>
      <c r="G276" s="114"/>
      <c r="H276" s="114"/>
      <c r="I276" s="114"/>
      <c r="J276" s="114"/>
      <c r="K276" s="115"/>
      <c r="L276" s="115"/>
      <c r="M276" s="115"/>
      <c r="N276" s="114"/>
      <c r="O276" s="115"/>
      <c r="P276" s="115"/>
      <c r="Q276" s="115"/>
      <c r="R276" s="114"/>
      <c r="S276" s="115"/>
      <c r="T276" s="115"/>
      <c r="U276" s="115"/>
      <c r="V276" s="114"/>
      <c r="W276" s="115"/>
      <c r="X276" s="115"/>
      <c r="Y276" s="115"/>
      <c r="Z276" s="114"/>
      <c r="AA276" s="115"/>
      <c r="AB276" s="115"/>
      <c r="AC276" s="116"/>
    </row>
    <row r="277" spans="1:29">
      <c r="A277" s="110"/>
      <c r="B277" s="111"/>
      <c r="C277" s="112"/>
      <c r="D277" s="113"/>
      <c r="E277" s="114"/>
      <c r="F277" s="114"/>
      <c r="G277" s="114"/>
      <c r="H277" s="114"/>
      <c r="I277" s="114"/>
      <c r="J277" s="114"/>
      <c r="K277" s="115"/>
      <c r="L277" s="115"/>
      <c r="M277" s="115"/>
      <c r="N277" s="114"/>
      <c r="O277" s="115"/>
      <c r="P277" s="115"/>
      <c r="Q277" s="115"/>
      <c r="R277" s="114"/>
      <c r="S277" s="115"/>
      <c r="T277" s="115"/>
      <c r="U277" s="115"/>
      <c r="V277" s="114"/>
      <c r="W277" s="115"/>
      <c r="X277" s="115"/>
      <c r="Y277" s="115"/>
      <c r="Z277" s="114"/>
      <c r="AA277" s="115"/>
      <c r="AB277" s="115"/>
      <c r="AC277" s="116"/>
    </row>
    <row r="278" spans="1:29">
      <c r="A278" s="110"/>
      <c r="B278" s="111"/>
      <c r="C278" s="112"/>
      <c r="D278" s="113"/>
      <c r="E278" s="114"/>
      <c r="F278" s="114"/>
      <c r="G278" s="114"/>
      <c r="H278" s="114"/>
      <c r="I278" s="114"/>
      <c r="J278" s="114"/>
      <c r="K278" s="115"/>
      <c r="L278" s="115"/>
      <c r="M278" s="115"/>
      <c r="N278" s="114"/>
      <c r="O278" s="115"/>
      <c r="P278" s="115"/>
      <c r="Q278" s="115"/>
      <c r="R278" s="114"/>
      <c r="S278" s="115"/>
      <c r="T278" s="115"/>
      <c r="U278" s="115"/>
      <c r="V278" s="114"/>
      <c r="W278" s="115"/>
      <c r="X278" s="115"/>
      <c r="Y278" s="115"/>
      <c r="Z278" s="114"/>
      <c r="AA278" s="115"/>
      <c r="AB278" s="115"/>
      <c r="AC278" s="116"/>
    </row>
    <row r="279" spans="1:29">
      <c r="A279" s="110"/>
      <c r="B279" s="111"/>
      <c r="C279" s="112"/>
      <c r="D279" s="113"/>
      <c r="E279" s="114"/>
      <c r="F279" s="114"/>
      <c r="G279" s="114"/>
      <c r="H279" s="114"/>
      <c r="I279" s="114"/>
      <c r="J279" s="114"/>
      <c r="K279" s="115"/>
      <c r="L279" s="115"/>
      <c r="M279" s="115"/>
      <c r="N279" s="114"/>
      <c r="O279" s="115"/>
      <c r="P279" s="115"/>
      <c r="Q279" s="115"/>
      <c r="R279" s="114"/>
      <c r="S279" s="115"/>
      <c r="T279" s="115"/>
      <c r="U279" s="115"/>
      <c r="V279" s="114"/>
      <c r="W279" s="115"/>
      <c r="X279" s="115"/>
      <c r="Y279" s="115"/>
      <c r="Z279" s="114"/>
      <c r="AA279" s="115"/>
      <c r="AB279" s="115"/>
      <c r="AC279" s="116"/>
    </row>
    <row r="280" spans="1:29">
      <c r="A280" s="101" t="s">
        <v>17</v>
      </c>
      <c r="B280" s="109"/>
      <c r="C280" s="107" t="s">
        <v>18</v>
      </c>
      <c r="D280" s="102"/>
      <c r="E280" s="102"/>
      <c r="F280" s="102"/>
      <c r="G280" s="102"/>
      <c r="H280" s="102"/>
      <c r="I280" s="102"/>
      <c r="J280" s="114">
        <f>SUM(J274:M279)</f>
        <v>0</v>
      </c>
      <c r="K280" s="115"/>
      <c r="L280" s="115"/>
      <c r="M280" s="115"/>
      <c r="N280" s="114">
        <f>SUM(N274:Q279)</f>
        <v>0</v>
      </c>
      <c r="O280" s="115"/>
      <c r="P280" s="115"/>
      <c r="Q280" s="115"/>
      <c r="R280" s="114">
        <f>SUM(R274:U279)</f>
        <v>0</v>
      </c>
      <c r="S280" s="115"/>
      <c r="T280" s="115"/>
      <c r="U280" s="115"/>
      <c r="V280" s="114">
        <f>SUM(V274:Y279)</f>
        <v>0</v>
      </c>
      <c r="W280" s="115"/>
      <c r="X280" s="115"/>
      <c r="Y280" s="115"/>
      <c r="Z280" s="114">
        <f>SUM(Z274:AC279)</f>
        <v>0</v>
      </c>
      <c r="AA280" s="115"/>
      <c r="AB280" s="115"/>
      <c r="AC280" s="115"/>
    </row>
    <row r="281" spans="1:29">
      <c r="A281" s="117"/>
      <c r="B281" s="118"/>
      <c r="C281" s="107" t="s">
        <v>19</v>
      </c>
      <c r="D281" s="102"/>
      <c r="E281" s="102"/>
      <c r="F281" s="102"/>
      <c r="G281" s="102"/>
      <c r="H281" s="102"/>
      <c r="I281" s="102"/>
      <c r="J281" s="119">
        <v>0</v>
      </c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1"/>
    </row>
    <row r="282" spans="1:29">
      <c r="A282" s="117" t="s">
        <v>20</v>
      </c>
      <c r="B282" s="118"/>
      <c r="C282" s="120"/>
      <c r="D282" s="120"/>
      <c r="E282" s="120"/>
      <c r="F282" s="120"/>
      <c r="G282" s="120"/>
      <c r="H282" s="120"/>
      <c r="I282" s="120"/>
      <c r="J282" s="119">
        <f>J280+N280+R280+V280+Z280</f>
        <v>0</v>
      </c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1"/>
    </row>
    <row r="283" customHeight="1" spans="1:29">
      <c r="A283" s="104" t="s">
        <v>21</v>
      </c>
      <c r="B283" s="105" t="s">
        <v>22</v>
      </c>
      <c r="C283" s="102"/>
      <c r="D283" s="102"/>
      <c r="E283" s="102"/>
      <c r="F283" s="102"/>
      <c r="G283" s="107" t="s">
        <v>23</v>
      </c>
      <c r="H283" s="107" t="s">
        <v>9</v>
      </c>
      <c r="I283" s="122"/>
      <c r="J283" s="123" t="s">
        <v>24</v>
      </c>
      <c r="K283" s="124"/>
      <c r="L283" s="124"/>
      <c r="M283" s="124"/>
      <c r="N283" s="124"/>
      <c r="O283" s="123" t="s">
        <v>25</v>
      </c>
      <c r="P283" s="124"/>
      <c r="Q283" s="124"/>
      <c r="R283" s="124"/>
      <c r="S283" s="124"/>
      <c r="T283" s="123" t="s">
        <v>26</v>
      </c>
      <c r="U283" s="124"/>
      <c r="V283" s="124"/>
      <c r="W283" s="124"/>
      <c r="X283" s="124"/>
      <c r="Y283" s="106" t="s">
        <v>27</v>
      </c>
      <c r="Z283" s="102"/>
      <c r="AA283" s="124"/>
      <c r="AB283" s="102"/>
      <c r="AC283" s="103"/>
    </row>
    <row r="284" spans="1:29">
      <c r="A284" s="108"/>
      <c r="B284" s="111"/>
      <c r="C284" s="125"/>
      <c r="D284" s="125"/>
      <c r="E284" s="125"/>
      <c r="F284" s="125"/>
      <c r="G284" s="112"/>
      <c r="H284" s="126"/>
      <c r="I284" s="115"/>
      <c r="J284" s="114"/>
      <c r="K284" s="115"/>
      <c r="L284" s="115"/>
      <c r="M284" s="115"/>
      <c r="N284" s="115"/>
      <c r="O284" s="114"/>
      <c r="P284" s="115"/>
      <c r="Q284" s="115"/>
      <c r="R284" s="115"/>
      <c r="S284" s="115"/>
      <c r="T284" s="127"/>
      <c r="U284" s="115"/>
      <c r="V284" s="115"/>
      <c r="W284" s="115"/>
      <c r="X284" s="128"/>
      <c r="Y284" s="127"/>
      <c r="Z284" s="115"/>
      <c r="AA284" s="129"/>
      <c r="AB284" s="115"/>
      <c r="AC284" s="116"/>
    </row>
    <row r="285" spans="1:29">
      <c r="A285" s="108"/>
      <c r="B285" s="111"/>
      <c r="C285" s="125"/>
      <c r="D285" s="125"/>
      <c r="E285" s="125"/>
      <c r="F285" s="125"/>
      <c r="G285" s="112"/>
      <c r="H285" s="126"/>
      <c r="I285" s="115"/>
      <c r="J285" s="114"/>
      <c r="K285" s="115"/>
      <c r="L285" s="115"/>
      <c r="M285" s="115"/>
      <c r="N285" s="115"/>
      <c r="O285" s="114"/>
      <c r="P285" s="115"/>
      <c r="Q285" s="115"/>
      <c r="R285" s="115"/>
      <c r="S285" s="115"/>
      <c r="T285" s="127"/>
      <c r="U285" s="115"/>
      <c r="V285" s="115"/>
      <c r="W285" s="115"/>
      <c r="X285" s="128"/>
      <c r="Y285" s="127"/>
      <c r="Z285" s="115"/>
      <c r="AA285" s="129"/>
      <c r="AB285" s="115"/>
      <c r="AC285" s="116"/>
    </row>
    <row r="286" spans="1:29">
      <c r="A286" s="108"/>
      <c r="B286" s="111"/>
      <c r="C286" s="125"/>
      <c r="D286" s="125"/>
      <c r="E286" s="125"/>
      <c r="F286" s="125"/>
      <c r="G286" s="112"/>
      <c r="H286" s="126"/>
      <c r="I286" s="115"/>
      <c r="J286" s="114"/>
      <c r="K286" s="115"/>
      <c r="L286" s="115"/>
      <c r="M286" s="115"/>
      <c r="N286" s="115"/>
      <c r="O286" s="114"/>
      <c r="P286" s="115"/>
      <c r="Q286" s="115"/>
      <c r="R286" s="115"/>
      <c r="S286" s="115"/>
      <c r="T286" s="127"/>
      <c r="U286" s="115"/>
      <c r="V286" s="115"/>
      <c r="W286" s="115"/>
      <c r="X286" s="128"/>
      <c r="Y286" s="127"/>
      <c r="Z286" s="115"/>
      <c r="AA286" s="129"/>
      <c r="AB286" s="115"/>
      <c r="AC286" s="116"/>
    </row>
    <row r="287" spans="1:29">
      <c r="A287" s="108"/>
      <c r="B287" s="111"/>
      <c r="C287" s="125"/>
      <c r="D287" s="125"/>
      <c r="E287" s="125"/>
      <c r="F287" s="125"/>
      <c r="G287" s="112"/>
      <c r="H287" s="126"/>
      <c r="I287" s="115"/>
      <c r="J287" s="114"/>
      <c r="K287" s="115"/>
      <c r="L287" s="115"/>
      <c r="M287" s="115"/>
      <c r="N287" s="115"/>
      <c r="O287" s="114"/>
      <c r="P287" s="115"/>
      <c r="Q287" s="115"/>
      <c r="R287" s="115"/>
      <c r="S287" s="115"/>
      <c r="T287" s="127"/>
      <c r="U287" s="115"/>
      <c r="V287" s="115"/>
      <c r="W287" s="115"/>
      <c r="X287" s="128"/>
      <c r="Y287" s="127"/>
      <c r="Z287" s="115"/>
      <c r="AA287" s="129"/>
      <c r="AB287" s="115"/>
      <c r="AC287" s="116"/>
    </row>
    <row r="288" spans="1:29">
      <c r="A288" s="108"/>
      <c r="B288" s="105" t="s">
        <v>28</v>
      </c>
      <c r="C288" s="102"/>
      <c r="D288" s="102"/>
      <c r="E288" s="102"/>
      <c r="F288" s="102"/>
      <c r="G288" s="102"/>
      <c r="H288" s="102"/>
      <c r="I288" s="102"/>
      <c r="J288" s="107" t="s">
        <v>29</v>
      </c>
      <c r="K288" s="102"/>
      <c r="L288" s="102"/>
      <c r="M288" s="102"/>
      <c r="N288" s="102"/>
      <c r="O288" s="114"/>
      <c r="P288" s="115"/>
      <c r="Q288" s="115"/>
      <c r="R288" s="115"/>
      <c r="S288" s="115"/>
      <c r="T288" s="107" t="s">
        <v>29</v>
      </c>
      <c r="U288" s="102"/>
      <c r="V288" s="102"/>
      <c r="W288" s="102"/>
      <c r="X288" s="102"/>
      <c r="Y288" s="127"/>
      <c r="Z288" s="115"/>
      <c r="AA288" s="115"/>
      <c r="AB288" s="115"/>
      <c r="AC288" s="116"/>
    </row>
    <row r="289" ht="15" spans="1:29">
      <c r="A289" s="130"/>
      <c r="B289" s="131" t="s">
        <v>30</v>
      </c>
      <c r="C289" s="132"/>
      <c r="D289" s="132"/>
      <c r="E289" s="132"/>
      <c r="F289" s="132"/>
      <c r="G289" s="132"/>
      <c r="H289" s="132"/>
      <c r="I289" s="132"/>
      <c r="J289" s="133" t="s">
        <v>29</v>
      </c>
      <c r="K289" s="132"/>
      <c r="L289" s="132"/>
      <c r="M289" s="132"/>
      <c r="N289" s="132"/>
      <c r="O289" s="134">
        <f>SUM(O284:S288)</f>
        <v>0</v>
      </c>
      <c r="P289" s="135"/>
      <c r="Q289" s="135"/>
      <c r="R289" s="135"/>
      <c r="S289" s="135"/>
      <c r="T289" s="133" t="s">
        <v>29</v>
      </c>
      <c r="U289" s="132"/>
      <c r="V289" s="132"/>
      <c r="W289" s="132"/>
      <c r="X289" s="132"/>
      <c r="Y289" s="134">
        <v>0</v>
      </c>
      <c r="Z289" s="135"/>
      <c r="AA289" s="135"/>
      <c r="AB289" s="135"/>
      <c r="AC289" s="136"/>
    </row>
    <row r="291" ht="15" spans="1:29">
      <c r="A291" s="86" t="s">
        <v>1</v>
      </c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87"/>
      <c r="AB291" s="87"/>
      <c r="AC291" s="87"/>
    </row>
    <row r="292" ht="15" customHeight="1" spans="1:29">
      <c r="A292" s="90" t="s">
        <v>2</v>
      </c>
      <c r="B292" s="91"/>
      <c r="C292" s="92"/>
      <c r="D292" s="93"/>
      <c r="E292" s="94" t="s">
        <v>3</v>
      </c>
      <c r="F292" s="95"/>
      <c r="G292" s="96"/>
      <c r="H292" s="97"/>
      <c r="I292" s="98"/>
      <c r="J292" s="94" t="s">
        <v>4</v>
      </c>
      <c r="K292" s="95"/>
      <c r="L292" s="95"/>
      <c r="M292" s="95"/>
      <c r="N292" s="95"/>
      <c r="O292" s="95"/>
      <c r="P292" s="95"/>
      <c r="Q292" s="95"/>
      <c r="R292" s="95"/>
      <c r="S292" s="95"/>
      <c r="T292" s="99"/>
      <c r="U292" s="98"/>
      <c r="V292" s="98"/>
      <c r="W292" s="98"/>
      <c r="X292" s="98"/>
      <c r="Y292" s="98"/>
      <c r="Z292" s="98"/>
      <c r="AA292" s="98"/>
      <c r="AB292" s="98"/>
      <c r="AC292" s="100"/>
    </row>
    <row r="293" spans="1:29">
      <c r="A293" s="101" t="s">
        <v>5</v>
      </c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  <c r="AA293" s="102"/>
      <c r="AB293" s="102"/>
      <c r="AC293" s="103"/>
    </row>
    <row r="294" customHeight="1" spans="1:29">
      <c r="A294" s="104" t="s">
        <v>6</v>
      </c>
      <c r="B294" s="105" t="s">
        <v>7</v>
      </c>
      <c r="C294" s="106" t="s">
        <v>8</v>
      </c>
      <c r="D294" s="107" t="s">
        <v>9</v>
      </c>
      <c r="E294" s="107" t="s">
        <v>10</v>
      </c>
      <c r="F294" s="102"/>
      <c r="G294" s="102"/>
      <c r="H294" s="102"/>
      <c r="I294" s="102"/>
      <c r="J294" s="107" t="s">
        <v>11</v>
      </c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  <c r="AA294" s="102"/>
      <c r="AB294" s="102"/>
      <c r="AC294" s="103"/>
    </row>
    <row r="295" spans="1:29">
      <c r="A295" s="108"/>
      <c r="B295" s="109"/>
      <c r="C295" s="102"/>
      <c r="D295" s="102"/>
      <c r="E295" s="107" t="s">
        <v>12</v>
      </c>
      <c r="F295" s="107" t="s">
        <v>13</v>
      </c>
      <c r="G295" s="107" t="s">
        <v>14</v>
      </c>
      <c r="H295" s="107" t="s">
        <v>15</v>
      </c>
      <c r="I295" s="107" t="s">
        <v>16</v>
      </c>
      <c r="J295" s="107" t="s">
        <v>12</v>
      </c>
      <c r="K295" s="102"/>
      <c r="L295" s="102"/>
      <c r="M295" s="102"/>
      <c r="N295" s="107" t="s">
        <v>13</v>
      </c>
      <c r="O295" s="102"/>
      <c r="P295" s="102"/>
      <c r="Q295" s="102"/>
      <c r="R295" s="107" t="s">
        <v>14</v>
      </c>
      <c r="S295" s="102"/>
      <c r="T295" s="102"/>
      <c r="U295" s="102"/>
      <c r="V295" s="107" t="s">
        <v>15</v>
      </c>
      <c r="W295" s="102"/>
      <c r="X295" s="102"/>
      <c r="Y295" s="102"/>
      <c r="Z295" s="107" t="s">
        <v>16</v>
      </c>
      <c r="AA295" s="102"/>
      <c r="AB295" s="102"/>
      <c r="AC295" s="103"/>
    </row>
    <row r="296" spans="1:29">
      <c r="A296" s="110"/>
      <c r="B296" s="111"/>
      <c r="C296" s="112"/>
      <c r="D296" s="113"/>
      <c r="E296" s="114"/>
      <c r="F296" s="114"/>
      <c r="G296" s="114"/>
      <c r="H296" s="114"/>
      <c r="I296" s="114"/>
      <c r="J296" s="114"/>
      <c r="K296" s="115"/>
      <c r="L296" s="115"/>
      <c r="M296" s="115"/>
      <c r="N296" s="114"/>
      <c r="O296" s="115"/>
      <c r="P296" s="115"/>
      <c r="Q296" s="115"/>
      <c r="R296" s="114"/>
      <c r="S296" s="115"/>
      <c r="T296" s="115"/>
      <c r="U296" s="115"/>
      <c r="V296" s="114"/>
      <c r="W296" s="115"/>
      <c r="X296" s="115"/>
      <c r="Y296" s="115"/>
      <c r="Z296" s="114"/>
      <c r="AA296" s="115"/>
      <c r="AB296" s="115"/>
      <c r="AC296" s="116"/>
    </row>
    <row r="297" spans="1:29">
      <c r="A297" s="110"/>
      <c r="B297" s="111"/>
      <c r="C297" s="112"/>
      <c r="D297" s="113"/>
      <c r="E297" s="114"/>
      <c r="F297" s="114"/>
      <c r="G297" s="114"/>
      <c r="H297" s="114"/>
      <c r="I297" s="114"/>
      <c r="J297" s="114"/>
      <c r="K297" s="115"/>
      <c r="L297" s="115"/>
      <c r="M297" s="115"/>
      <c r="N297" s="114"/>
      <c r="O297" s="115"/>
      <c r="P297" s="115"/>
      <c r="Q297" s="115"/>
      <c r="R297" s="114"/>
      <c r="S297" s="115"/>
      <c r="T297" s="115"/>
      <c r="U297" s="115"/>
      <c r="V297" s="114"/>
      <c r="W297" s="115"/>
      <c r="X297" s="115"/>
      <c r="Y297" s="115"/>
      <c r="Z297" s="114"/>
      <c r="AA297" s="115"/>
      <c r="AB297" s="115"/>
      <c r="AC297" s="116"/>
    </row>
    <row r="298" spans="1:29">
      <c r="A298" s="110"/>
      <c r="B298" s="111"/>
      <c r="C298" s="112"/>
      <c r="D298" s="113"/>
      <c r="E298" s="114"/>
      <c r="F298" s="114"/>
      <c r="G298" s="114"/>
      <c r="H298" s="114"/>
      <c r="I298" s="114"/>
      <c r="J298" s="114"/>
      <c r="K298" s="115"/>
      <c r="L298" s="115"/>
      <c r="M298" s="115"/>
      <c r="N298" s="114"/>
      <c r="O298" s="115"/>
      <c r="P298" s="115"/>
      <c r="Q298" s="115"/>
      <c r="R298" s="114"/>
      <c r="S298" s="115"/>
      <c r="T298" s="115"/>
      <c r="U298" s="115"/>
      <c r="V298" s="114"/>
      <c r="W298" s="115"/>
      <c r="X298" s="115"/>
      <c r="Y298" s="115"/>
      <c r="Z298" s="114"/>
      <c r="AA298" s="115"/>
      <c r="AB298" s="115"/>
      <c r="AC298" s="116"/>
    </row>
    <row r="299" spans="1:29">
      <c r="A299" s="110"/>
      <c r="B299" s="111"/>
      <c r="C299" s="112"/>
      <c r="D299" s="113"/>
      <c r="E299" s="114"/>
      <c r="F299" s="114"/>
      <c r="G299" s="114"/>
      <c r="H299" s="114"/>
      <c r="I299" s="114"/>
      <c r="J299" s="114"/>
      <c r="K299" s="115"/>
      <c r="L299" s="115"/>
      <c r="M299" s="115"/>
      <c r="N299" s="114"/>
      <c r="O299" s="115"/>
      <c r="P299" s="115"/>
      <c r="Q299" s="115"/>
      <c r="R299" s="114"/>
      <c r="S299" s="115"/>
      <c r="T299" s="115"/>
      <c r="U299" s="115"/>
      <c r="V299" s="114"/>
      <c r="W299" s="115"/>
      <c r="X299" s="115"/>
      <c r="Y299" s="115"/>
      <c r="Z299" s="114"/>
      <c r="AA299" s="115"/>
      <c r="AB299" s="115"/>
      <c r="AC299" s="116"/>
    </row>
    <row r="300" spans="1:29">
      <c r="A300" s="110"/>
      <c r="B300" s="111"/>
      <c r="C300" s="112"/>
      <c r="D300" s="113"/>
      <c r="E300" s="114"/>
      <c r="F300" s="114"/>
      <c r="G300" s="114"/>
      <c r="H300" s="114"/>
      <c r="I300" s="114"/>
      <c r="J300" s="114"/>
      <c r="K300" s="115"/>
      <c r="L300" s="115"/>
      <c r="M300" s="115"/>
      <c r="N300" s="114"/>
      <c r="O300" s="115"/>
      <c r="P300" s="115"/>
      <c r="Q300" s="115"/>
      <c r="R300" s="114"/>
      <c r="S300" s="115"/>
      <c r="T300" s="115"/>
      <c r="U300" s="115"/>
      <c r="V300" s="114"/>
      <c r="W300" s="115"/>
      <c r="X300" s="115"/>
      <c r="Y300" s="115"/>
      <c r="Z300" s="114"/>
      <c r="AA300" s="115"/>
      <c r="AB300" s="115"/>
      <c r="AC300" s="116"/>
    </row>
    <row r="301" spans="1:29">
      <c r="A301" s="110"/>
      <c r="B301" s="111"/>
      <c r="C301" s="112"/>
      <c r="D301" s="113"/>
      <c r="E301" s="114"/>
      <c r="F301" s="114"/>
      <c r="G301" s="114"/>
      <c r="H301" s="114"/>
      <c r="I301" s="114"/>
      <c r="J301" s="114"/>
      <c r="K301" s="115"/>
      <c r="L301" s="115"/>
      <c r="M301" s="115"/>
      <c r="N301" s="114"/>
      <c r="O301" s="115"/>
      <c r="P301" s="115"/>
      <c r="Q301" s="115"/>
      <c r="R301" s="114"/>
      <c r="S301" s="115"/>
      <c r="T301" s="115"/>
      <c r="U301" s="115"/>
      <c r="V301" s="114"/>
      <c r="W301" s="115"/>
      <c r="X301" s="115"/>
      <c r="Y301" s="115"/>
      <c r="Z301" s="114"/>
      <c r="AA301" s="115"/>
      <c r="AB301" s="115"/>
      <c r="AC301" s="116"/>
    </row>
    <row r="302" spans="1:29">
      <c r="A302" s="101" t="s">
        <v>17</v>
      </c>
      <c r="B302" s="109"/>
      <c r="C302" s="107" t="s">
        <v>18</v>
      </c>
      <c r="D302" s="102"/>
      <c r="E302" s="102"/>
      <c r="F302" s="102"/>
      <c r="G302" s="102"/>
      <c r="H302" s="102"/>
      <c r="I302" s="102"/>
      <c r="J302" s="114">
        <f>SUM(J296:M301)</f>
        <v>0</v>
      </c>
      <c r="K302" s="115"/>
      <c r="L302" s="115"/>
      <c r="M302" s="115"/>
      <c r="N302" s="114">
        <f>SUM(N296:Q301)</f>
        <v>0</v>
      </c>
      <c r="O302" s="115"/>
      <c r="P302" s="115"/>
      <c r="Q302" s="115"/>
      <c r="R302" s="114">
        <f>SUM(R296:U301)</f>
        <v>0</v>
      </c>
      <c r="S302" s="115"/>
      <c r="T302" s="115"/>
      <c r="U302" s="115"/>
      <c r="V302" s="114">
        <f>SUM(V296:Y301)</f>
        <v>0</v>
      </c>
      <c r="W302" s="115"/>
      <c r="X302" s="115"/>
      <c r="Y302" s="115"/>
      <c r="Z302" s="114">
        <f>SUM(Z296:AC301)</f>
        <v>0</v>
      </c>
      <c r="AA302" s="115"/>
      <c r="AB302" s="115"/>
      <c r="AC302" s="115"/>
    </row>
    <row r="303" spans="1:29">
      <c r="A303" s="117"/>
      <c r="B303" s="118"/>
      <c r="C303" s="107" t="s">
        <v>19</v>
      </c>
      <c r="D303" s="102"/>
      <c r="E303" s="102"/>
      <c r="F303" s="102"/>
      <c r="G303" s="102"/>
      <c r="H303" s="102"/>
      <c r="I303" s="102"/>
      <c r="J303" s="119">
        <v>0</v>
      </c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1"/>
    </row>
    <row r="304" spans="1:29">
      <c r="A304" s="117" t="s">
        <v>20</v>
      </c>
      <c r="B304" s="118"/>
      <c r="C304" s="120"/>
      <c r="D304" s="120"/>
      <c r="E304" s="120"/>
      <c r="F304" s="120"/>
      <c r="G304" s="120"/>
      <c r="H304" s="120"/>
      <c r="I304" s="120"/>
      <c r="J304" s="119">
        <f>J302+N302+R302+V302+Z302</f>
        <v>0</v>
      </c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1"/>
    </row>
    <row r="305" customHeight="1" spans="1:29">
      <c r="A305" s="104" t="s">
        <v>21</v>
      </c>
      <c r="B305" s="105" t="s">
        <v>22</v>
      </c>
      <c r="C305" s="102"/>
      <c r="D305" s="102"/>
      <c r="E305" s="102"/>
      <c r="F305" s="102"/>
      <c r="G305" s="107" t="s">
        <v>23</v>
      </c>
      <c r="H305" s="107" t="s">
        <v>9</v>
      </c>
      <c r="I305" s="122"/>
      <c r="J305" s="123" t="s">
        <v>24</v>
      </c>
      <c r="K305" s="124"/>
      <c r="L305" s="124"/>
      <c r="M305" s="124"/>
      <c r="N305" s="124"/>
      <c r="O305" s="123" t="s">
        <v>25</v>
      </c>
      <c r="P305" s="124"/>
      <c r="Q305" s="124"/>
      <c r="R305" s="124"/>
      <c r="S305" s="124"/>
      <c r="T305" s="123" t="s">
        <v>26</v>
      </c>
      <c r="U305" s="124"/>
      <c r="V305" s="124"/>
      <c r="W305" s="124"/>
      <c r="X305" s="124"/>
      <c r="Y305" s="106" t="s">
        <v>27</v>
      </c>
      <c r="Z305" s="102"/>
      <c r="AA305" s="124"/>
      <c r="AB305" s="102"/>
      <c r="AC305" s="103"/>
    </row>
    <row r="306" spans="1:29">
      <c r="A306" s="108"/>
      <c r="B306" s="111"/>
      <c r="C306" s="125"/>
      <c r="D306" s="125"/>
      <c r="E306" s="125"/>
      <c r="F306" s="125"/>
      <c r="G306" s="112"/>
      <c r="H306" s="126"/>
      <c r="I306" s="115"/>
      <c r="J306" s="114"/>
      <c r="K306" s="115"/>
      <c r="L306" s="115"/>
      <c r="M306" s="115"/>
      <c r="N306" s="115"/>
      <c r="O306" s="114"/>
      <c r="P306" s="115"/>
      <c r="Q306" s="115"/>
      <c r="R306" s="115"/>
      <c r="S306" s="115"/>
      <c r="T306" s="127"/>
      <c r="U306" s="115"/>
      <c r="V306" s="115"/>
      <c r="W306" s="115"/>
      <c r="X306" s="128"/>
      <c r="Y306" s="127"/>
      <c r="Z306" s="115"/>
      <c r="AA306" s="129"/>
      <c r="AB306" s="115"/>
      <c r="AC306" s="116"/>
    </row>
    <row r="307" spans="1:29">
      <c r="A307" s="108"/>
      <c r="B307" s="111"/>
      <c r="C307" s="125"/>
      <c r="D307" s="125"/>
      <c r="E307" s="125"/>
      <c r="F307" s="125"/>
      <c r="G307" s="112"/>
      <c r="H307" s="126"/>
      <c r="I307" s="115"/>
      <c r="J307" s="114"/>
      <c r="K307" s="115"/>
      <c r="L307" s="115"/>
      <c r="M307" s="115"/>
      <c r="N307" s="115"/>
      <c r="O307" s="114"/>
      <c r="P307" s="115"/>
      <c r="Q307" s="115"/>
      <c r="R307" s="115"/>
      <c r="S307" s="115"/>
      <c r="T307" s="127"/>
      <c r="U307" s="115"/>
      <c r="V307" s="115"/>
      <c r="W307" s="115"/>
      <c r="X307" s="128"/>
      <c r="Y307" s="127"/>
      <c r="Z307" s="115"/>
      <c r="AA307" s="129"/>
      <c r="AB307" s="115"/>
      <c r="AC307" s="116"/>
    </row>
    <row r="308" spans="1:29">
      <c r="A308" s="108"/>
      <c r="B308" s="111"/>
      <c r="C308" s="125"/>
      <c r="D308" s="125"/>
      <c r="E308" s="125"/>
      <c r="F308" s="125"/>
      <c r="G308" s="112"/>
      <c r="H308" s="126"/>
      <c r="I308" s="115"/>
      <c r="J308" s="114"/>
      <c r="K308" s="115"/>
      <c r="L308" s="115"/>
      <c r="M308" s="115"/>
      <c r="N308" s="115"/>
      <c r="O308" s="114"/>
      <c r="P308" s="115"/>
      <c r="Q308" s="115"/>
      <c r="R308" s="115"/>
      <c r="S308" s="115"/>
      <c r="T308" s="127"/>
      <c r="U308" s="115"/>
      <c r="V308" s="115"/>
      <c r="W308" s="115"/>
      <c r="X308" s="128"/>
      <c r="Y308" s="127"/>
      <c r="Z308" s="115"/>
      <c r="AA308" s="129"/>
      <c r="AB308" s="115"/>
      <c r="AC308" s="116"/>
    </row>
    <row r="309" spans="1:29">
      <c r="A309" s="108"/>
      <c r="B309" s="111"/>
      <c r="C309" s="125"/>
      <c r="D309" s="125"/>
      <c r="E309" s="125"/>
      <c r="F309" s="125"/>
      <c r="G309" s="112"/>
      <c r="H309" s="126"/>
      <c r="I309" s="115"/>
      <c r="J309" s="114"/>
      <c r="K309" s="115"/>
      <c r="L309" s="115"/>
      <c r="M309" s="115"/>
      <c r="N309" s="115"/>
      <c r="O309" s="114"/>
      <c r="P309" s="115"/>
      <c r="Q309" s="115"/>
      <c r="R309" s="115"/>
      <c r="S309" s="115"/>
      <c r="T309" s="127"/>
      <c r="U309" s="115"/>
      <c r="V309" s="115"/>
      <c r="W309" s="115"/>
      <c r="X309" s="128"/>
      <c r="Y309" s="127"/>
      <c r="Z309" s="115"/>
      <c r="AA309" s="129"/>
      <c r="AB309" s="115"/>
      <c r="AC309" s="116"/>
    </row>
    <row r="310" spans="1:29">
      <c r="A310" s="108"/>
      <c r="B310" s="105" t="s">
        <v>28</v>
      </c>
      <c r="C310" s="102"/>
      <c r="D310" s="102"/>
      <c r="E310" s="102"/>
      <c r="F310" s="102"/>
      <c r="G310" s="102"/>
      <c r="H310" s="102"/>
      <c r="I310" s="102"/>
      <c r="J310" s="107" t="s">
        <v>29</v>
      </c>
      <c r="K310" s="102"/>
      <c r="L310" s="102"/>
      <c r="M310" s="102"/>
      <c r="N310" s="102"/>
      <c r="O310" s="114"/>
      <c r="P310" s="115"/>
      <c r="Q310" s="115"/>
      <c r="R310" s="115"/>
      <c r="S310" s="115"/>
      <c r="T310" s="107" t="s">
        <v>29</v>
      </c>
      <c r="U310" s="102"/>
      <c r="V310" s="102"/>
      <c r="W310" s="102"/>
      <c r="X310" s="102"/>
      <c r="Y310" s="127"/>
      <c r="Z310" s="115"/>
      <c r="AA310" s="115"/>
      <c r="AB310" s="115"/>
      <c r="AC310" s="116"/>
    </row>
    <row r="311" ht="15" spans="1:29">
      <c r="A311" s="130"/>
      <c r="B311" s="131" t="s">
        <v>30</v>
      </c>
      <c r="C311" s="132"/>
      <c r="D311" s="132"/>
      <c r="E311" s="132"/>
      <c r="F311" s="132"/>
      <c r="G311" s="132"/>
      <c r="H311" s="132"/>
      <c r="I311" s="132"/>
      <c r="J311" s="133" t="s">
        <v>29</v>
      </c>
      <c r="K311" s="132"/>
      <c r="L311" s="132"/>
      <c r="M311" s="132"/>
      <c r="N311" s="132"/>
      <c r="O311" s="134">
        <f>SUM(O306:S310)</f>
        <v>0</v>
      </c>
      <c r="P311" s="135"/>
      <c r="Q311" s="135"/>
      <c r="R311" s="135"/>
      <c r="S311" s="135"/>
      <c r="T311" s="133" t="s">
        <v>29</v>
      </c>
      <c r="U311" s="132"/>
      <c r="V311" s="132"/>
      <c r="W311" s="132"/>
      <c r="X311" s="132"/>
      <c r="Y311" s="134">
        <v>0</v>
      </c>
      <c r="Z311" s="135"/>
      <c r="AA311" s="135"/>
      <c r="AB311" s="135"/>
      <c r="AC311" s="136"/>
    </row>
    <row r="313" ht="15" spans="1:29">
      <c r="A313" s="86" t="s">
        <v>1</v>
      </c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  <c r="AA313" s="87"/>
      <c r="AB313" s="87"/>
      <c r="AC313" s="87"/>
    </row>
    <row r="314" ht="15" customHeight="1" spans="1:29">
      <c r="A314" s="90" t="s">
        <v>2</v>
      </c>
      <c r="B314" s="91"/>
      <c r="C314" s="92"/>
      <c r="D314" s="93"/>
      <c r="E314" s="94" t="s">
        <v>3</v>
      </c>
      <c r="F314" s="95"/>
      <c r="G314" s="96"/>
      <c r="H314" s="97"/>
      <c r="I314" s="98"/>
      <c r="J314" s="94" t="s">
        <v>4</v>
      </c>
      <c r="K314" s="95"/>
      <c r="L314" s="95"/>
      <c r="M314" s="95"/>
      <c r="N314" s="95"/>
      <c r="O314" s="95"/>
      <c r="P314" s="95"/>
      <c r="Q314" s="95"/>
      <c r="R314" s="95"/>
      <c r="S314" s="95"/>
      <c r="T314" s="99"/>
      <c r="U314" s="98"/>
      <c r="V314" s="98"/>
      <c r="W314" s="98"/>
      <c r="X314" s="98"/>
      <c r="Y314" s="98"/>
      <c r="Z314" s="98"/>
      <c r="AA314" s="98"/>
      <c r="AB314" s="98"/>
      <c r="AC314" s="100"/>
    </row>
    <row r="315" spans="1:29">
      <c r="A315" s="101" t="s">
        <v>5</v>
      </c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  <c r="AA315" s="102"/>
      <c r="AB315" s="102"/>
      <c r="AC315" s="103"/>
    </row>
    <row r="316" customHeight="1" spans="1:29">
      <c r="A316" s="104" t="s">
        <v>6</v>
      </c>
      <c r="B316" s="105" t="s">
        <v>7</v>
      </c>
      <c r="C316" s="106" t="s">
        <v>8</v>
      </c>
      <c r="D316" s="107" t="s">
        <v>9</v>
      </c>
      <c r="E316" s="107" t="s">
        <v>10</v>
      </c>
      <c r="F316" s="102"/>
      <c r="G316" s="102"/>
      <c r="H316" s="102"/>
      <c r="I316" s="102"/>
      <c r="J316" s="107" t="s">
        <v>11</v>
      </c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  <c r="AA316" s="102"/>
      <c r="AB316" s="102"/>
      <c r="AC316" s="103"/>
    </row>
    <row r="317" spans="1:29">
      <c r="A317" s="108"/>
      <c r="B317" s="109"/>
      <c r="C317" s="102"/>
      <c r="D317" s="102"/>
      <c r="E317" s="107" t="s">
        <v>12</v>
      </c>
      <c r="F317" s="107" t="s">
        <v>13</v>
      </c>
      <c r="G317" s="107" t="s">
        <v>14</v>
      </c>
      <c r="H317" s="107" t="s">
        <v>15</v>
      </c>
      <c r="I317" s="107" t="s">
        <v>16</v>
      </c>
      <c r="J317" s="107" t="s">
        <v>12</v>
      </c>
      <c r="K317" s="102"/>
      <c r="L317" s="102"/>
      <c r="M317" s="102"/>
      <c r="N317" s="107" t="s">
        <v>13</v>
      </c>
      <c r="O317" s="102"/>
      <c r="P317" s="102"/>
      <c r="Q317" s="102"/>
      <c r="R317" s="107" t="s">
        <v>14</v>
      </c>
      <c r="S317" s="102"/>
      <c r="T317" s="102"/>
      <c r="U317" s="102"/>
      <c r="V317" s="107" t="s">
        <v>15</v>
      </c>
      <c r="W317" s="102"/>
      <c r="X317" s="102"/>
      <c r="Y317" s="102"/>
      <c r="Z317" s="107" t="s">
        <v>16</v>
      </c>
      <c r="AA317" s="102"/>
      <c r="AB317" s="102"/>
      <c r="AC317" s="103"/>
    </row>
    <row r="318" spans="1:29">
      <c r="A318" s="110"/>
      <c r="B318" s="111"/>
      <c r="C318" s="112"/>
      <c r="D318" s="113"/>
      <c r="E318" s="114"/>
      <c r="F318" s="114"/>
      <c r="G318" s="114"/>
      <c r="H318" s="114"/>
      <c r="I318" s="114"/>
      <c r="J318" s="114"/>
      <c r="K318" s="115"/>
      <c r="L318" s="115"/>
      <c r="M318" s="115"/>
      <c r="N318" s="114"/>
      <c r="O318" s="115"/>
      <c r="P318" s="115"/>
      <c r="Q318" s="115"/>
      <c r="R318" s="114"/>
      <c r="S318" s="115"/>
      <c r="T318" s="115"/>
      <c r="U318" s="115"/>
      <c r="V318" s="114"/>
      <c r="W318" s="115"/>
      <c r="X318" s="115"/>
      <c r="Y318" s="115"/>
      <c r="Z318" s="114"/>
      <c r="AA318" s="115"/>
      <c r="AB318" s="115"/>
      <c r="AC318" s="116"/>
    </row>
    <row r="319" spans="1:29">
      <c r="A319" s="110"/>
      <c r="B319" s="111"/>
      <c r="C319" s="112"/>
      <c r="D319" s="113"/>
      <c r="E319" s="114"/>
      <c r="F319" s="114"/>
      <c r="G319" s="114"/>
      <c r="H319" s="114"/>
      <c r="I319" s="114"/>
      <c r="J319" s="114"/>
      <c r="K319" s="115"/>
      <c r="L319" s="115"/>
      <c r="M319" s="115"/>
      <c r="N319" s="114"/>
      <c r="O319" s="115"/>
      <c r="P319" s="115"/>
      <c r="Q319" s="115"/>
      <c r="R319" s="114"/>
      <c r="S319" s="115"/>
      <c r="T319" s="115"/>
      <c r="U319" s="115"/>
      <c r="V319" s="114"/>
      <c r="W319" s="115"/>
      <c r="X319" s="115"/>
      <c r="Y319" s="115"/>
      <c r="Z319" s="114"/>
      <c r="AA319" s="115"/>
      <c r="AB319" s="115"/>
      <c r="AC319" s="116"/>
    </row>
    <row r="320" spans="1:29">
      <c r="A320" s="110"/>
      <c r="B320" s="111"/>
      <c r="C320" s="112"/>
      <c r="D320" s="113"/>
      <c r="E320" s="114"/>
      <c r="F320" s="114"/>
      <c r="G320" s="114"/>
      <c r="H320" s="114"/>
      <c r="I320" s="114"/>
      <c r="J320" s="114"/>
      <c r="K320" s="115"/>
      <c r="L320" s="115"/>
      <c r="M320" s="115"/>
      <c r="N320" s="114"/>
      <c r="O320" s="115"/>
      <c r="P320" s="115"/>
      <c r="Q320" s="115"/>
      <c r="R320" s="114"/>
      <c r="S320" s="115"/>
      <c r="T320" s="115"/>
      <c r="U320" s="115"/>
      <c r="V320" s="114"/>
      <c r="W320" s="115"/>
      <c r="X320" s="115"/>
      <c r="Y320" s="115"/>
      <c r="Z320" s="114"/>
      <c r="AA320" s="115"/>
      <c r="AB320" s="115"/>
      <c r="AC320" s="116"/>
    </row>
    <row r="321" spans="1:29">
      <c r="A321" s="110"/>
      <c r="B321" s="111"/>
      <c r="C321" s="112"/>
      <c r="D321" s="113"/>
      <c r="E321" s="114"/>
      <c r="F321" s="114"/>
      <c r="G321" s="114"/>
      <c r="H321" s="114"/>
      <c r="I321" s="114"/>
      <c r="J321" s="114"/>
      <c r="K321" s="115"/>
      <c r="L321" s="115"/>
      <c r="M321" s="115"/>
      <c r="N321" s="114"/>
      <c r="O321" s="115"/>
      <c r="P321" s="115"/>
      <c r="Q321" s="115"/>
      <c r="R321" s="114"/>
      <c r="S321" s="115"/>
      <c r="T321" s="115"/>
      <c r="U321" s="115"/>
      <c r="V321" s="114"/>
      <c r="W321" s="115"/>
      <c r="X321" s="115"/>
      <c r="Y321" s="115"/>
      <c r="Z321" s="114"/>
      <c r="AA321" s="115"/>
      <c r="AB321" s="115"/>
      <c r="AC321" s="116"/>
    </row>
    <row r="322" spans="1:29">
      <c r="A322" s="110"/>
      <c r="B322" s="111"/>
      <c r="C322" s="112"/>
      <c r="D322" s="113"/>
      <c r="E322" s="114"/>
      <c r="F322" s="114"/>
      <c r="G322" s="114"/>
      <c r="H322" s="114"/>
      <c r="I322" s="114"/>
      <c r="J322" s="114"/>
      <c r="K322" s="115"/>
      <c r="L322" s="115"/>
      <c r="M322" s="115"/>
      <c r="N322" s="114"/>
      <c r="O322" s="115"/>
      <c r="P322" s="115"/>
      <c r="Q322" s="115"/>
      <c r="R322" s="114"/>
      <c r="S322" s="115"/>
      <c r="T322" s="115"/>
      <c r="U322" s="115"/>
      <c r="V322" s="114"/>
      <c r="W322" s="115"/>
      <c r="X322" s="115"/>
      <c r="Y322" s="115"/>
      <c r="Z322" s="114"/>
      <c r="AA322" s="115"/>
      <c r="AB322" s="115"/>
      <c r="AC322" s="116"/>
    </row>
    <row r="323" spans="1:29">
      <c r="A323" s="110"/>
      <c r="B323" s="111"/>
      <c r="C323" s="112"/>
      <c r="D323" s="113"/>
      <c r="E323" s="114"/>
      <c r="F323" s="114"/>
      <c r="G323" s="114"/>
      <c r="H323" s="114"/>
      <c r="I323" s="114"/>
      <c r="J323" s="114"/>
      <c r="K323" s="115"/>
      <c r="L323" s="115"/>
      <c r="M323" s="115"/>
      <c r="N323" s="114"/>
      <c r="O323" s="115"/>
      <c r="P323" s="115"/>
      <c r="Q323" s="115"/>
      <c r="R323" s="114"/>
      <c r="S323" s="115"/>
      <c r="T323" s="115"/>
      <c r="U323" s="115"/>
      <c r="V323" s="114"/>
      <c r="W323" s="115"/>
      <c r="X323" s="115"/>
      <c r="Y323" s="115"/>
      <c r="Z323" s="114"/>
      <c r="AA323" s="115"/>
      <c r="AB323" s="115"/>
      <c r="AC323" s="116"/>
    </row>
    <row r="324" spans="1:29">
      <c r="A324" s="101" t="s">
        <v>17</v>
      </c>
      <c r="B324" s="109"/>
      <c r="C324" s="107" t="s">
        <v>18</v>
      </c>
      <c r="D324" s="102"/>
      <c r="E324" s="102"/>
      <c r="F324" s="102"/>
      <c r="G324" s="102"/>
      <c r="H324" s="102"/>
      <c r="I324" s="102"/>
      <c r="J324" s="114">
        <f>SUM(J318:M323)</f>
        <v>0</v>
      </c>
      <c r="K324" s="115"/>
      <c r="L324" s="115"/>
      <c r="M324" s="115"/>
      <c r="N324" s="114">
        <f>SUM(N318:Q323)</f>
        <v>0</v>
      </c>
      <c r="O324" s="115"/>
      <c r="P324" s="115"/>
      <c r="Q324" s="115"/>
      <c r="R324" s="114">
        <f>SUM(R318:U323)</f>
        <v>0</v>
      </c>
      <c r="S324" s="115"/>
      <c r="T324" s="115"/>
      <c r="U324" s="115"/>
      <c r="V324" s="114">
        <f>SUM(V318:Y323)</f>
        <v>0</v>
      </c>
      <c r="W324" s="115"/>
      <c r="X324" s="115"/>
      <c r="Y324" s="115"/>
      <c r="Z324" s="114">
        <f>SUM(Z318:AC323)</f>
        <v>0</v>
      </c>
      <c r="AA324" s="115"/>
      <c r="AB324" s="115"/>
      <c r="AC324" s="115"/>
    </row>
    <row r="325" spans="1:29">
      <c r="A325" s="117"/>
      <c r="B325" s="118"/>
      <c r="C325" s="107" t="s">
        <v>19</v>
      </c>
      <c r="D325" s="102"/>
      <c r="E325" s="102"/>
      <c r="F325" s="102"/>
      <c r="G325" s="102"/>
      <c r="H325" s="102"/>
      <c r="I325" s="102"/>
      <c r="J325" s="119">
        <v>0</v>
      </c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1"/>
    </row>
    <row r="326" spans="1:29">
      <c r="A326" s="117" t="s">
        <v>20</v>
      </c>
      <c r="B326" s="118"/>
      <c r="C326" s="120"/>
      <c r="D326" s="120"/>
      <c r="E326" s="120"/>
      <c r="F326" s="120"/>
      <c r="G326" s="120"/>
      <c r="H326" s="120"/>
      <c r="I326" s="120"/>
      <c r="J326" s="119">
        <f>J324+N324+R324+V324+Z324</f>
        <v>0</v>
      </c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1"/>
    </row>
    <row r="327" customHeight="1" spans="1:29">
      <c r="A327" s="104" t="s">
        <v>21</v>
      </c>
      <c r="B327" s="105" t="s">
        <v>22</v>
      </c>
      <c r="C327" s="102"/>
      <c r="D327" s="102"/>
      <c r="E327" s="102"/>
      <c r="F327" s="102"/>
      <c r="G327" s="107" t="s">
        <v>23</v>
      </c>
      <c r="H327" s="107" t="s">
        <v>9</v>
      </c>
      <c r="I327" s="122"/>
      <c r="J327" s="123" t="s">
        <v>24</v>
      </c>
      <c r="K327" s="124"/>
      <c r="L327" s="124"/>
      <c r="M327" s="124"/>
      <c r="N327" s="124"/>
      <c r="O327" s="123" t="s">
        <v>25</v>
      </c>
      <c r="P327" s="124"/>
      <c r="Q327" s="124"/>
      <c r="R327" s="124"/>
      <c r="S327" s="124"/>
      <c r="T327" s="123" t="s">
        <v>26</v>
      </c>
      <c r="U327" s="124"/>
      <c r="V327" s="124"/>
      <c r="W327" s="124"/>
      <c r="X327" s="124"/>
      <c r="Y327" s="106" t="s">
        <v>27</v>
      </c>
      <c r="Z327" s="102"/>
      <c r="AA327" s="124"/>
      <c r="AB327" s="102"/>
      <c r="AC327" s="103"/>
    </row>
    <row r="328" spans="1:29">
      <c r="A328" s="108"/>
      <c r="B328" s="111"/>
      <c r="C328" s="125"/>
      <c r="D328" s="125"/>
      <c r="E328" s="125"/>
      <c r="F328" s="125"/>
      <c r="G328" s="112"/>
      <c r="H328" s="126"/>
      <c r="I328" s="115"/>
      <c r="J328" s="114"/>
      <c r="K328" s="115"/>
      <c r="L328" s="115"/>
      <c r="M328" s="115"/>
      <c r="N328" s="115"/>
      <c r="O328" s="114"/>
      <c r="P328" s="115"/>
      <c r="Q328" s="115"/>
      <c r="R328" s="115"/>
      <c r="S328" s="115"/>
      <c r="T328" s="127"/>
      <c r="U328" s="115"/>
      <c r="V328" s="115"/>
      <c r="W328" s="115"/>
      <c r="X328" s="128"/>
      <c r="Y328" s="127"/>
      <c r="Z328" s="115"/>
      <c r="AA328" s="129"/>
      <c r="AB328" s="115"/>
      <c r="AC328" s="116"/>
    </row>
    <row r="329" spans="1:29">
      <c r="A329" s="108"/>
      <c r="B329" s="111"/>
      <c r="C329" s="125"/>
      <c r="D329" s="125"/>
      <c r="E329" s="125"/>
      <c r="F329" s="125"/>
      <c r="G329" s="112"/>
      <c r="H329" s="126"/>
      <c r="I329" s="115"/>
      <c r="J329" s="114"/>
      <c r="K329" s="115"/>
      <c r="L329" s="115"/>
      <c r="M329" s="115"/>
      <c r="N329" s="115"/>
      <c r="O329" s="114"/>
      <c r="P329" s="115"/>
      <c r="Q329" s="115"/>
      <c r="R329" s="115"/>
      <c r="S329" s="115"/>
      <c r="T329" s="127"/>
      <c r="U329" s="115"/>
      <c r="V329" s="115"/>
      <c r="W329" s="115"/>
      <c r="X329" s="128"/>
      <c r="Y329" s="127"/>
      <c r="Z329" s="115"/>
      <c r="AA329" s="129"/>
      <c r="AB329" s="115"/>
      <c r="AC329" s="116"/>
    </row>
    <row r="330" spans="1:29">
      <c r="A330" s="108"/>
      <c r="B330" s="111"/>
      <c r="C330" s="125"/>
      <c r="D330" s="125"/>
      <c r="E330" s="125"/>
      <c r="F330" s="125"/>
      <c r="G330" s="112"/>
      <c r="H330" s="126"/>
      <c r="I330" s="115"/>
      <c r="J330" s="114"/>
      <c r="K330" s="115"/>
      <c r="L330" s="115"/>
      <c r="M330" s="115"/>
      <c r="N330" s="115"/>
      <c r="O330" s="114"/>
      <c r="P330" s="115"/>
      <c r="Q330" s="115"/>
      <c r="R330" s="115"/>
      <c r="S330" s="115"/>
      <c r="T330" s="127"/>
      <c r="U330" s="115"/>
      <c r="V330" s="115"/>
      <c r="W330" s="115"/>
      <c r="X330" s="128"/>
      <c r="Y330" s="127"/>
      <c r="Z330" s="115"/>
      <c r="AA330" s="129"/>
      <c r="AB330" s="115"/>
      <c r="AC330" s="116"/>
    </row>
    <row r="331" spans="1:29">
      <c r="A331" s="108"/>
      <c r="B331" s="111"/>
      <c r="C331" s="125"/>
      <c r="D331" s="125"/>
      <c r="E331" s="125"/>
      <c r="F331" s="125"/>
      <c r="G331" s="112"/>
      <c r="H331" s="126"/>
      <c r="I331" s="115"/>
      <c r="J331" s="114"/>
      <c r="K331" s="115"/>
      <c r="L331" s="115"/>
      <c r="M331" s="115"/>
      <c r="N331" s="115"/>
      <c r="O331" s="114"/>
      <c r="P331" s="115"/>
      <c r="Q331" s="115"/>
      <c r="R331" s="115"/>
      <c r="S331" s="115"/>
      <c r="T331" s="127"/>
      <c r="U331" s="115"/>
      <c r="V331" s="115"/>
      <c r="W331" s="115"/>
      <c r="X331" s="128"/>
      <c r="Y331" s="127"/>
      <c r="Z331" s="115"/>
      <c r="AA331" s="129"/>
      <c r="AB331" s="115"/>
      <c r="AC331" s="116"/>
    </row>
    <row r="332" spans="1:29">
      <c r="A332" s="108"/>
      <c r="B332" s="105" t="s">
        <v>28</v>
      </c>
      <c r="C332" s="102"/>
      <c r="D332" s="102"/>
      <c r="E332" s="102"/>
      <c r="F332" s="102"/>
      <c r="G332" s="102"/>
      <c r="H332" s="102"/>
      <c r="I332" s="102"/>
      <c r="J332" s="107" t="s">
        <v>29</v>
      </c>
      <c r="K332" s="102"/>
      <c r="L332" s="102"/>
      <c r="M332" s="102"/>
      <c r="N332" s="102"/>
      <c r="O332" s="114"/>
      <c r="P332" s="115"/>
      <c r="Q332" s="115"/>
      <c r="R332" s="115"/>
      <c r="S332" s="115"/>
      <c r="T332" s="107" t="s">
        <v>29</v>
      </c>
      <c r="U332" s="102"/>
      <c r="V332" s="102"/>
      <c r="W332" s="102"/>
      <c r="X332" s="102"/>
      <c r="Y332" s="127"/>
      <c r="Z332" s="115"/>
      <c r="AA332" s="115"/>
      <c r="AB332" s="115"/>
      <c r="AC332" s="116"/>
    </row>
    <row r="333" ht="15" spans="1:29">
      <c r="A333" s="130"/>
      <c r="B333" s="131" t="s">
        <v>30</v>
      </c>
      <c r="C333" s="132"/>
      <c r="D333" s="132"/>
      <c r="E333" s="132"/>
      <c r="F333" s="132"/>
      <c r="G333" s="132"/>
      <c r="H333" s="132"/>
      <c r="I333" s="132"/>
      <c r="J333" s="133" t="s">
        <v>29</v>
      </c>
      <c r="K333" s="132"/>
      <c r="L333" s="132"/>
      <c r="M333" s="132"/>
      <c r="N333" s="132"/>
      <c r="O333" s="134">
        <f>SUM(O328:S332)</f>
        <v>0</v>
      </c>
      <c r="P333" s="135"/>
      <c r="Q333" s="135"/>
      <c r="R333" s="135"/>
      <c r="S333" s="135"/>
      <c r="T333" s="133" t="s">
        <v>29</v>
      </c>
      <c r="U333" s="132"/>
      <c r="V333" s="132"/>
      <c r="W333" s="132"/>
      <c r="X333" s="132"/>
      <c r="Y333" s="134">
        <v>0</v>
      </c>
      <c r="Z333" s="135"/>
      <c r="AA333" s="135"/>
      <c r="AB333" s="135"/>
      <c r="AC333" s="136"/>
    </row>
    <row r="335" ht="15" spans="1:29">
      <c r="A335" s="86" t="s">
        <v>1</v>
      </c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  <c r="AA335" s="87"/>
      <c r="AB335" s="87"/>
      <c r="AC335" s="87"/>
    </row>
    <row r="336" ht="15" customHeight="1" spans="1:29">
      <c r="A336" s="90" t="s">
        <v>2</v>
      </c>
      <c r="B336" s="91"/>
      <c r="C336" s="92"/>
      <c r="D336" s="93"/>
      <c r="E336" s="94" t="s">
        <v>3</v>
      </c>
      <c r="F336" s="95"/>
      <c r="G336" s="96"/>
      <c r="H336" s="97"/>
      <c r="I336" s="98"/>
      <c r="J336" s="94" t="s">
        <v>4</v>
      </c>
      <c r="K336" s="95"/>
      <c r="L336" s="95"/>
      <c r="M336" s="95"/>
      <c r="N336" s="95"/>
      <c r="O336" s="95"/>
      <c r="P336" s="95"/>
      <c r="Q336" s="95"/>
      <c r="R336" s="95"/>
      <c r="S336" s="95"/>
      <c r="T336" s="99"/>
      <c r="U336" s="98"/>
      <c r="V336" s="98"/>
      <c r="W336" s="98"/>
      <c r="X336" s="98"/>
      <c r="Y336" s="98"/>
      <c r="Z336" s="98"/>
      <c r="AA336" s="98"/>
      <c r="AB336" s="98"/>
      <c r="AC336" s="100"/>
    </row>
    <row r="337" spans="1:29">
      <c r="A337" s="101" t="s">
        <v>5</v>
      </c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3"/>
    </row>
    <row r="338" customHeight="1" spans="1:29">
      <c r="A338" s="104" t="s">
        <v>6</v>
      </c>
      <c r="B338" s="105" t="s">
        <v>7</v>
      </c>
      <c r="C338" s="106" t="s">
        <v>8</v>
      </c>
      <c r="D338" s="107" t="s">
        <v>9</v>
      </c>
      <c r="E338" s="107" t="s">
        <v>10</v>
      </c>
      <c r="F338" s="102"/>
      <c r="G338" s="102"/>
      <c r="H338" s="102"/>
      <c r="I338" s="102"/>
      <c r="J338" s="107" t="s">
        <v>11</v>
      </c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3"/>
    </row>
    <row r="339" spans="1:29">
      <c r="A339" s="108"/>
      <c r="B339" s="109"/>
      <c r="C339" s="102"/>
      <c r="D339" s="102"/>
      <c r="E339" s="107" t="s">
        <v>12</v>
      </c>
      <c r="F339" s="107" t="s">
        <v>13</v>
      </c>
      <c r="G339" s="107" t="s">
        <v>14</v>
      </c>
      <c r="H339" s="107" t="s">
        <v>15</v>
      </c>
      <c r="I339" s="107" t="s">
        <v>16</v>
      </c>
      <c r="J339" s="107" t="s">
        <v>12</v>
      </c>
      <c r="K339" s="102"/>
      <c r="L339" s="102"/>
      <c r="M339" s="102"/>
      <c r="N339" s="107" t="s">
        <v>13</v>
      </c>
      <c r="O339" s="102"/>
      <c r="P339" s="102"/>
      <c r="Q339" s="102"/>
      <c r="R339" s="107" t="s">
        <v>14</v>
      </c>
      <c r="S339" s="102"/>
      <c r="T339" s="102"/>
      <c r="U339" s="102"/>
      <c r="V339" s="107" t="s">
        <v>15</v>
      </c>
      <c r="W339" s="102"/>
      <c r="X339" s="102"/>
      <c r="Y339" s="102"/>
      <c r="Z339" s="107" t="s">
        <v>16</v>
      </c>
      <c r="AA339" s="102"/>
      <c r="AB339" s="102"/>
      <c r="AC339" s="103"/>
    </row>
    <row r="340" spans="1:29">
      <c r="A340" s="110"/>
      <c r="B340" s="111"/>
      <c r="C340" s="112"/>
      <c r="D340" s="113"/>
      <c r="E340" s="114"/>
      <c r="F340" s="114"/>
      <c r="G340" s="114"/>
      <c r="H340" s="114"/>
      <c r="I340" s="114"/>
      <c r="J340" s="113"/>
      <c r="K340" s="115"/>
      <c r="L340" s="115"/>
      <c r="M340" s="115"/>
      <c r="N340" s="114"/>
      <c r="O340" s="115"/>
      <c r="P340" s="115"/>
      <c r="Q340" s="115"/>
      <c r="R340" s="114"/>
      <c r="S340" s="115"/>
      <c r="T340" s="115"/>
      <c r="U340" s="115"/>
      <c r="V340" s="114"/>
      <c r="W340" s="115"/>
      <c r="X340" s="115"/>
      <c r="Y340" s="115"/>
      <c r="Z340" s="114"/>
      <c r="AA340" s="115"/>
      <c r="AB340" s="115"/>
      <c r="AC340" s="116"/>
    </row>
    <row r="341" spans="1:29">
      <c r="A341" s="110"/>
      <c r="B341" s="111"/>
      <c r="C341" s="112"/>
      <c r="D341" s="113"/>
      <c r="E341" s="114"/>
      <c r="F341" s="114"/>
      <c r="G341" s="114"/>
      <c r="H341" s="114"/>
      <c r="I341" s="114"/>
      <c r="J341" s="114"/>
      <c r="K341" s="115"/>
      <c r="L341" s="115"/>
      <c r="M341" s="115"/>
      <c r="N341" s="114"/>
      <c r="O341" s="115"/>
      <c r="P341" s="115"/>
      <c r="Q341" s="115"/>
      <c r="R341" s="114"/>
      <c r="S341" s="115"/>
      <c r="T341" s="115"/>
      <c r="U341" s="115"/>
      <c r="V341" s="114"/>
      <c r="W341" s="115"/>
      <c r="X341" s="115"/>
      <c r="Y341" s="115"/>
      <c r="Z341" s="114"/>
      <c r="AA341" s="115"/>
      <c r="AB341" s="115"/>
      <c r="AC341" s="116"/>
    </row>
    <row r="342" spans="1:29">
      <c r="A342" s="110"/>
      <c r="B342" s="111"/>
      <c r="C342" s="112"/>
      <c r="D342" s="113"/>
      <c r="E342" s="114"/>
      <c r="F342" s="114"/>
      <c r="G342" s="114"/>
      <c r="H342" s="114"/>
      <c r="I342" s="114"/>
      <c r="J342" s="114"/>
      <c r="K342" s="115"/>
      <c r="L342" s="115"/>
      <c r="M342" s="115"/>
      <c r="N342" s="114"/>
      <c r="O342" s="115"/>
      <c r="P342" s="115"/>
      <c r="Q342" s="115"/>
      <c r="R342" s="114"/>
      <c r="S342" s="115"/>
      <c r="T342" s="115"/>
      <c r="U342" s="115"/>
      <c r="V342" s="114"/>
      <c r="W342" s="115"/>
      <c r="X342" s="115"/>
      <c r="Y342" s="115"/>
      <c r="Z342" s="114"/>
      <c r="AA342" s="115"/>
      <c r="AB342" s="115"/>
      <c r="AC342" s="116"/>
    </row>
    <row r="343" spans="1:29">
      <c r="A343" s="110"/>
      <c r="B343" s="111"/>
      <c r="C343" s="112"/>
      <c r="D343" s="113"/>
      <c r="E343" s="114"/>
      <c r="F343" s="114"/>
      <c r="G343" s="114"/>
      <c r="H343" s="114"/>
      <c r="I343" s="114"/>
      <c r="J343" s="114"/>
      <c r="K343" s="115"/>
      <c r="L343" s="115"/>
      <c r="M343" s="115"/>
      <c r="N343" s="114"/>
      <c r="O343" s="115"/>
      <c r="P343" s="115"/>
      <c r="Q343" s="115"/>
      <c r="R343" s="114"/>
      <c r="S343" s="115"/>
      <c r="T343" s="115"/>
      <c r="U343" s="115"/>
      <c r="V343" s="114"/>
      <c r="W343" s="115"/>
      <c r="X343" s="115"/>
      <c r="Y343" s="115"/>
      <c r="Z343" s="114"/>
      <c r="AA343" s="115"/>
      <c r="AB343" s="115"/>
      <c r="AC343" s="116"/>
    </row>
    <row r="344" spans="1:29">
      <c r="A344" s="110"/>
      <c r="B344" s="111"/>
      <c r="C344" s="112"/>
      <c r="D344" s="113"/>
      <c r="E344" s="114"/>
      <c r="F344" s="114"/>
      <c r="G344" s="114"/>
      <c r="H344" s="114"/>
      <c r="I344" s="114"/>
      <c r="J344" s="114"/>
      <c r="K344" s="115"/>
      <c r="L344" s="115"/>
      <c r="M344" s="115"/>
      <c r="N344" s="114"/>
      <c r="O344" s="115"/>
      <c r="P344" s="115"/>
      <c r="Q344" s="115"/>
      <c r="R344" s="114"/>
      <c r="S344" s="115"/>
      <c r="T344" s="115"/>
      <c r="U344" s="115"/>
      <c r="V344" s="114"/>
      <c r="W344" s="115"/>
      <c r="X344" s="115"/>
      <c r="Y344" s="115"/>
      <c r="Z344" s="114"/>
      <c r="AA344" s="115"/>
      <c r="AB344" s="115"/>
      <c r="AC344" s="116"/>
    </row>
    <row r="345" spans="1:29">
      <c r="A345" s="110"/>
      <c r="B345" s="111"/>
      <c r="C345" s="112"/>
      <c r="D345" s="113"/>
      <c r="E345" s="114"/>
      <c r="F345" s="114"/>
      <c r="G345" s="114"/>
      <c r="H345" s="114"/>
      <c r="I345" s="114"/>
      <c r="J345" s="114"/>
      <c r="K345" s="115"/>
      <c r="L345" s="115"/>
      <c r="M345" s="115"/>
      <c r="N345" s="114"/>
      <c r="O345" s="115"/>
      <c r="P345" s="115"/>
      <c r="Q345" s="115"/>
      <c r="R345" s="114"/>
      <c r="S345" s="115"/>
      <c r="T345" s="115"/>
      <c r="U345" s="115"/>
      <c r="V345" s="114"/>
      <c r="W345" s="115"/>
      <c r="X345" s="115"/>
      <c r="Y345" s="115"/>
      <c r="Z345" s="114"/>
      <c r="AA345" s="115"/>
      <c r="AB345" s="115"/>
      <c r="AC345" s="116"/>
    </row>
    <row r="346" spans="1:29">
      <c r="A346" s="101" t="s">
        <v>17</v>
      </c>
      <c r="B346" s="109"/>
      <c r="C346" s="107" t="s">
        <v>18</v>
      </c>
      <c r="D346" s="102"/>
      <c r="E346" s="102"/>
      <c r="F346" s="102"/>
      <c r="G346" s="102"/>
      <c r="H346" s="102"/>
      <c r="I346" s="102"/>
      <c r="J346" s="114">
        <f>SUM(J340:M345)</f>
        <v>0</v>
      </c>
      <c r="K346" s="115"/>
      <c r="L346" s="115"/>
      <c r="M346" s="115"/>
      <c r="N346" s="114">
        <f>SUM(N340:Q345)</f>
        <v>0</v>
      </c>
      <c r="O346" s="115"/>
      <c r="P346" s="115"/>
      <c r="Q346" s="115"/>
      <c r="R346" s="114">
        <f>SUM(R340:U345)</f>
        <v>0</v>
      </c>
      <c r="S346" s="115"/>
      <c r="T346" s="115"/>
      <c r="U346" s="115"/>
      <c r="V346" s="114">
        <f>SUM(V340:Y345)</f>
        <v>0</v>
      </c>
      <c r="W346" s="115"/>
      <c r="X346" s="115"/>
      <c r="Y346" s="115"/>
      <c r="Z346" s="114">
        <f>SUM(Z340:AC345)</f>
        <v>0</v>
      </c>
      <c r="AA346" s="115"/>
      <c r="AB346" s="115"/>
      <c r="AC346" s="115"/>
    </row>
    <row r="347" spans="1:29">
      <c r="A347" s="117"/>
      <c r="B347" s="118"/>
      <c r="C347" s="107" t="s">
        <v>19</v>
      </c>
      <c r="D347" s="102"/>
      <c r="E347" s="102"/>
      <c r="F347" s="102"/>
      <c r="G347" s="102"/>
      <c r="H347" s="102"/>
      <c r="I347" s="102"/>
      <c r="J347" s="119">
        <v>0</v>
      </c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1"/>
    </row>
    <row r="348" spans="1:29">
      <c r="A348" s="117" t="s">
        <v>20</v>
      </c>
      <c r="B348" s="118"/>
      <c r="C348" s="120"/>
      <c r="D348" s="120"/>
      <c r="E348" s="120"/>
      <c r="F348" s="120"/>
      <c r="G348" s="120"/>
      <c r="H348" s="120"/>
      <c r="I348" s="120"/>
      <c r="J348" s="119">
        <f>J346+N346+R346+V346+Z346</f>
        <v>0</v>
      </c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1"/>
    </row>
    <row r="349" customHeight="1" spans="1:29">
      <c r="A349" s="104" t="s">
        <v>21</v>
      </c>
      <c r="B349" s="105" t="s">
        <v>22</v>
      </c>
      <c r="C349" s="102"/>
      <c r="D349" s="102"/>
      <c r="E349" s="102"/>
      <c r="F349" s="102"/>
      <c r="G349" s="107" t="s">
        <v>23</v>
      </c>
      <c r="H349" s="107" t="s">
        <v>9</v>
      </c>
      <c r="I349" s="122"/>
      <c r="J349" s="123" t="s">
        <v>24</v>
      </c>
      <c r="K349" s="124"/>
      <c r="L349" s="124"/>
      <c r="M349" s="124"/>
      <c r="N349" s="124"/>
      <c r="O349" s="123" t="s">
        <v>25</v>
      </c>
      <c r="P349" s="124"/>
      <c r="Q349" s="124"/>
      <c r="R349" s="124"/>
      <c r="S349" s="124"/>
      <c r="T349" s="123" t="s">
        <v>26</v>
      </c>
      <c r="U349" s="124"/>
      <c r="V349" s="124"/>
      <c r="W349" s="124"/>
      <c r="X349" s="124"/>
      <c r="Y349" s="106" t="s">
        <v>27</v>
      </c>
      <c r="Z349" s="102"/>
      <c r="AA349" s="124"/>
      <c r="AB349" s="102"/>
      <c r="AC349" s="103"/>
    </row>
    <row r="350" spans="1:29">
      <c r="A350" s="108"/>
      <c r="B350" s="111"/>
      <c r="C350" s="125"/>
      <c r="D350" s="125"/>
      <c r="E350" s="125"/>
      <c r="F350" s="125"/>
      <c r="G350" s="112"/>
      <c r="H350" s="126"/>
      <c r="I350" s="115"/>
      <c r="J350" s="114"/>
      <c r="K350" s="115"/>
      <c r="L350" s="115"/>
      <c r="M350" s="115"/>
      <c r="N350" s="115"/>
      <c r="O350" s="114"/>
      <c r="P350" s="115"/>
      <c r="Q350" s="115"/>
      <c r="R350" s="115"/>
      <c r="S350" s="115"/>
      <c r="T350" s="127"/>
      <c r="U350" s="115"/>
      <c r="V350" s="115"/>
      <c r="W350" s="115"/>
      <c r="X350" s="128"/>
      <c r="Y350" s="127"/>
      <c r="Z350" s="115"/>
      <c r="AA350" s="129"/>
      <c r="AB350" s="115"/>
      <c r="AC350" s="116"/>
    </row>
    <row r="351" spans="1:29">
      <c r="A351" s="108"/>
      <c r="B351" s="111"/>
      <c r="C351" s="125"/>
      <c r="D351" s="125"/>
      <c r="E351" s="125"/>
      <c r="F351" s="125"/>
      <c r="G351" s="112"/>
      <c r="H351" s="126"/>
      <c r="I351" s="115"/>
      <c r="J351" s="114"/>
      <c r="K351" s="115"/>
      <c r="L351" s="115"/>
      <c r="M351" s="115"/>
      <c r="N351" s="115"/>
      <c r="O351" s="114"/>
      <c r="P351" s="115"/>
      <c r="Q351" s="115"/>
      <c r="R351" s="115"/>
      <c r="S351" s="115"/>
      <c r="T351" s="127"/>
      <c r="U351" s="115"/>
      <c r="V351" s="115"/>
      <c r="W351" s="115"/>
      <c r="X351" s="128"/>
      <c r="Y351" s="127"/>
      <c r="Z351" s="115"/>
      <c r="AA351" s="129"/>
      <c r="AB351" s="115"/>
      <c r="AC351" s="116"/>
    </row>
    <row r="352" spans="1:29">
      <c r="A352" s="108"/>
      <c r="B352" s="111"/>
      <c r="C352" s="125"/>
      <c r="D352" s="125"/>
      <c r="E352" s="125"/>
      <c r="F352" s="125"/>
      <c r="G352" s="112"/>
      <c r="H352" s="126"/>
      <c r="I352" s="115"/>
      <c r="J352" s="114"/>
      <c r="K352" s="115"/>
      <c r="L352" s="115"/>
      <c r="M352" s="115"/>
      <c r="N352" s="115"/>
      <c r="O352" s="114"/>
      <c r="P352" s="115"/>
      <c r="Q352" s="115"/>
      <c r="R352" s="115"/>
      <c r="S352" s="115"/>
      <c r="T352" s="127"/>
      <c r="U352" s="115"/>
      <c r="V352" s="115"/>
      <c r="W352" s="115"/>
      <c r="X352" s="128"/>
      <c r="Y352" s="127"/>
      <c r="Z352" s="115"/>
      <c r="AA352" s="129"/>
      <c r="AB352" s="115"/>
      <c r="AC352" s="116"/>
    </row>
    <row r="353" spans="1:29">
      <c r="A353" s="108"/>
      <c r="B353" s="111"/>
      <c r="C353" s="125"/>
      <c r="D353" s="125"/>
      <c r="E353" s="125"/>
      <c r="F353" s="125"/>
      <c r="G353" s="112"/>
      <c r="H353" s="126"/>
      <c r="I353" s="115"/>
      <c r="J353" s="114"/>
      <c r="K353" s="115"/>
      <c r="L353" s="115"/>
      <c r="M353" s="115"/>
      <c r="N353" s="115"/>
      <c r="O353" s="114"/>
      <c r="P353" s="115"/>
      <c r="Q353" s="115"/>
      <c r="R353" s="115"/>
      <c r="S353" s="115"/>
      <c r="T353" s="127"/>
      <c r="U353" s="115"/>
      <c r="V353" s="115"/>
      <c r="W353" s="115"/>
      <c r="X353" s="128"/>
      <c r="Y353" s="127"/>
      <c r="Z353" s="115"/>
      <c r="AA353" s="129"/>
      <c r="AB353" s="115"/>
      <c r="AC353" s="116"/>
    </row>
    <row r="354" spans="1:29">
      <c r="A354" s="108"/>
      <c r="B354" s="105" t="s">
        <v>28</v>
      </c>
      <c r="C354" s="102"/>
      <c r="D354" s="102"/>
      <c r="E354" s="102"/>
      <c r="F354" s="102"/>
      <c r="G354" s="102"/>
      <c r="H354" s="102"/>
      <c r="I354" s="102"/>
      <c r="J354" s="107" t="s">
        <v>29</v>
      </c>
      <c r="K354" s="102"/>
      <c r="L354" s="102"/>
      <c r="M354" s="102"/>
      <c r="N354" s="102"/>
      <c r="O354" s="114"/>
      <c r="P354" s="115"/>
      <c r="Q354" s="115"/>
      <c r="R354" s="115"/>
      <c r="S354" s="115"/>
      <c r="T354" s="107" t="s">
        <v>29</v>
      </c>
      <c r="U354" s="102"/>
      <c r="V354" s="102"/>
      <c r="W354" s="102"/>
      <c r="X354" s="102"/>
      <c r="Y354" s="127"/>
      <c r="Z354" s="115"/>
      <c r="AA354" s="115"/>
      <c r="AB354" s="115"/>
      <c r="AC354" s="116"/>
    </row>
    <row r="355" ht="15" spans="1:29">
      <c r="A355" s="130"/>
      <c r="B355" s="131" t="s">
        <v>30</v>
      </c>
      <c r="C355" s="132"/>
      <c r="D355" s="132"/>
      <c r="E355" s="132"/>
      <c r="F355" s="132"/>
      <c r="G355" s="132"/>
      <c r="H355" s="132"/>
      <c r="I355" s="132"/>
      <c r="J355" s="133" t="s">
        <v>29</v>
      </c>
      <c r="K355" s="132"/>
      <c r="L355" s="132"/>
      <c r="M355" s="132"/>
      <c r="N355" s="132"/>
      <c r="O355" s="134">
        <f>SUM(O350:S354)</f>
        <v>0</v>
      </c>
      <c r="P355" s="135"/>
      <c r="Q355" s="135"/>
      <c r="R355" s="135"/>
      <c r="S355" s="135"/>
      <c r="T355" s="133" t="s">
        <v>29</v>
      </c>
      <c r="U355" s="132"/>
      <c r="V355" s="132"/>
      <c r="W355" s="132"/>
      <c r="X355" s="132"/>
      <c r="Y355" s="134">
        <v>0</v>
      </c>
      <c r="Z355" s="135"/>
      <c r="AA355" s="135"/>
      <c r="AB355" s="135"/>
      <c r="AC355" s="136"/>
    </row>
    <row r="357" ht="15" spans="1:29">
      <c r="A357" s="86" t="s">
        <v>1</v>
      </c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  <c r="AA357" s="87"/>
      <c r="AB357" s="87"/>
      <c r="AC357" s="87"/>
    </row>
    <row r="358" ht="15" customHeight="1" spans="1:29">
      <c r="A358" s="90" t="s">
        <v>2</v>
      </c>
      <c r="B358" s="91"/>
      <c r="C358" s="92"/>
      <c r="D358" s="93"/>
      <c r="E358" s="94" t="s">
        <v>3</v>
      </c>
      <c r="F358" s="95"/>
      <c r="G358" s="96"/>
      <c r="H358" s="97"/>
      <c r="I358" s="98"/>
      <c r="J358" s="94" t="s">
        <v>4</v>
      </c>
      <c r="K358" s="95"/>
      <c r="L358" s="95"/>
      <c r="M358" s="95"/>
      <c r="N358" s="95"/>
      <c r="O358" s="95"/>
      <c r="P358" s="95"/>
      <c r="Q358" s="95"/>
      <c r="R358" s="95"/>
      <c r="S358" s="95"/>
      <c r="T358" s="99"/>
      <c r="U358" s="98"/>
      <c r="V358" s="98"/>
      <c r="W358" s="98"/>
      <c r="X358" s="98"/>
      <c r="Y358" s="98"/>
      <c r="Z358" s="98"/>
      <c r="AA358" s="98"/>
      <c r="AB358" s="98"/>
      <c r="AC358" s="100"/>
    </row>
    <row r="359" spans="1:29">
      <c r="A359" s="101" t="s">
        <v>5</v>
      </c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3"/>
    </row>
    <row r="360" customHeight="1" spans="1:29">
      <c r="A360" s="104" t="s">
        <v>6</v>
      </c>
      <c r="B360" s="105" t="s">
        <v>7</v>
      </c>
      <c r="C360" s="106" t="s">
        <v>8</v>
      </c>
      <c r="D360" s="107" t="s">
        <v>9</v>
      </c>
      <c r="E360" s="107" t="s">
        <v>10</v>
      </c>
      <c r="F360" s="102"/>
      <c r="G360" s="102"/>
      <c r="H360" s="102"/>
      <c r="I360" s="102"/>
      <c r="J360" s="107" t="s">
        <v>11</v>
      </c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3"/>
    </row>
    <row r="361" spans="1:29">
      <c r="A361" s="108"/>
      <c r="B361" s="109"/>
      <c r="C361" s="102"/>
      <c r="D361" s="102"/>
      <c r="E361" s="107" t="s">
        <v>12</v>
      </c>
      <c r="F361" s="107" t="s">
        <v>13</v>
      </c>
      <c r="G361" s="107" t="s">
        <v>14</v>
      </c>
      <c r="H361" s="107" t="s">
        <v>15</v>
      </c>
      <c r="I361" s="107" t="s">
        <v>16</v>
      </c>
      <c r="J361" s="107" t="s">
        <v>12</v>
      </c>
      <c r="K361" s="102"/>
      <c r="L361" s="102"/>
      <c r="M361" s="102"/>
      <c r="N361" s="107" t="s">
        <v>13</v>
      </c>
      <c r="O361" s="102"/>
      <c r="P361" s="102"/>
      <c r="Q361" s="102"/>
      <c r="R361" s="107" t="s">
        <v>14</v>
      </c>
      <c r="S361" s="102"/>
      <c r="T361" s="102"/>
      <c r="U361" s="102"/>
      <c r="V361" s="107" t="s">
        <v>15</v>
      </c>
      <c r="W361" s="102"/>
      <c r="X361" s="102"/>
      <c r="Y361" s="102"/>
      <c r="Z361" s="107" t="s">
        <v>16</v>
      </c>
      <c r="AA361" s="102"/>
      <c r="AB361" s="102"/>
      <c r="AC361" s="103"/>
    </row>
    <row r="362" spans="1:29">
      <c r="A362" s="110"/>
      <c r="B362" s="111"/>
      <c r="C362" s="112"/>
      <c r="D362" s="113"/>
      <c r="E362" s="114"/>
      <c r="F362" s="114"/>
      <c r="G362" s="114"/>
      <c r="H362" s="114"/>
      <c r="I362" s="114"/>
      <c r="J362" s="114"/>
      <c r="K362" s="115"/>
      <c r="L362" s="115"/>
      <c r="M362" s="115"/>
      <c r="N362" s="114"/>
      <c r="O362" s="115"/>
      <c r="P362" s="115"/>
      <c r="Q362" s="115"/>
      <c r="R362" s="114"/>
      <c r="S362" s="115"/>
      <c r="T362" s="115"/>
      <c r="U362" s="115"/>
      <c r="V362" s="114"/>
      <c r="W362" s="115"/>
      <c r="X362" s="115"/>
      <c r="Y362" s="115"/>
      <c r="Z362" s="114"/>
      <c r="AA362" s="115"/>
      <c r="AB362" s="115"/>
      <c r="AC362" s="116"/>
    </row>
    <row r="363" spans="1:29">
      <c r="A363" s="110"/>
      <c r="B363" s="111"/>
      <c r="C363" s="112"/>
      <c r="D363" s="113"/>
      <c r="E363" s="114"/>
      <c r="F363" s="114"/>
      <c r="G363" s="114"/>
      <c r="H363" s="114"/>
      <c r="I363" s="114"/>
      <c r="J363" s="114"/>
      <c r="K363" s="115"/>
      <c r="L363" s="115"/>
      <c r="M363" s="115"/>
      <c r="N363" s="114"/>
      <c r="O363" s="115"/>
      <c r="P363" s="115"/>
      <c r="Q363" s="115"/>
      <c r="R363" s="114"/>
      <c r="S363" s="115"/>
      <c r="T363" s="115"/>
      <c r="U363" s="115"/>
      <c r="V363" s="114"/>
      <c r="W363" s="115"/>
      <c r="X363" s="115"/>
      <c r="Y363" s="115"/>
      <c r="Z363" s="114"/>
      <c r="AA363" s="115"/>
      <c r="AB363" s="115"/>
      <c r="AC363" s="116"/>
    </row>
    <row r="364" spans="1:29">
      <c r="A364" s="110"/>
      <c r="B364" s="111"/>
      <c r="C364" s="112"/>
      <c r="D364" s="113"/>
      <c r="E364" s="114"/>
      <c r="F364" s="114"/>
      <c r="G364" s="114"/>
      <c r="H364" s="114"/>
      <c r="I364" s="114"/>
      <c r="J364" s="114"/>
      <c r="K364" s="115"/>
      <c r="L364" s="115"/>
      <c r="M364" s="115"/>
      <c r="N364" s="114"/>
      <c r="O364" s="115"/>
      <c r="P364" s="115"/>
      <c r="Q364" s="115"/>
      <c r="R364" s="114"/>
      <c r="S364" s="115"/>
      <c r="T364" s="115"/>
      <c r="U364" s="115"/>
      <c r="V364" s="114"/>
      <c r="W364" s="115"/>
      <c r="X364" s="115"/>
      <c r="Y364" s="115"/>
      <c r="Z364" s="114"/>
      <c r="AA364" s="115"/>
      <c r="AB364" s="115"/>
      <c r="AC364" s="116"/>
    </row>
    <row r="365" spans="1:29">
      <c r="A365" s="110"/>
      <c r="B365" s="111"/>
      <c r="C365" s="112"/>
      <c r="D365" s="113"/>
      <c r="E365" s="114"/>
      <c r="F365" s="114"/>
      <c r="G365" s="114"/>
      <c r="H365" s="114"/>
      <c r="I365" s="114"/>
      <c r="J365" s="114"/>
      <c r="K365" s="115"/>
      <c r="L365" s="115"/>
      <c r="M365" s="115"/>
      <c r="N365" s="114"/>
      <c r="O365" s="115"/>
      <c r="P365" s="115"/>
      <c r="Q365" s="115"/>
      <c r="R365" s="114"/>
      <c r="S365" s="115"/>
      <c r="T365" s="115"/>
      <c r="U365" s="115"/>
      <c r="V365" s="114"/>
      <c r="W365" s="115"/>
      <c r="X365" s="115"/>
      <c r="Y365" s="115"/>
      <c r="Z365" s="114"/>
      <c r="AA365" s="115"/>
      <c r="AB365" s="115"/>
      <c r="AC365" s="116"/>
    </row>
    <row r="366" spans="1:29">
      <c r="A366" s="110"/>
      <c r="B366" s="111"/>
      <c r="C366" s="112"/>
      <c r="D366" s="113"/>
      <c r="E366" s="114"/>
      <c r="F366" s="114"/>
      <c r="G366" s="114"/>
      <c r="H366" s="114"/>
      <c r="I366" s="114"/>
      <c r="J366" s="114"/>
      <c r="K366" s="115"/>
      <c r="L366" s="115"/>
      <c r="M366" s="115"/>
      <c r="N366" s="114"/>
      <c r="O366" s="115"/>
      <c r="P366" s="115"/>
      <c r="Q366" s="115"/>
      <c r="R366" s="114"/>
      <c r="S366" s="115"/>
      <c r="T366" s="115"/>
      <c r="U366" s="115"/>
      <c r="V366" s="114"/>
      <c r="W366" s="115"/>
      <c r="X366" s="115"/>
      <c r="Y366" s="115"/>
      <c r="Z366" s="114"/>
      <c r="AA366" s="115"/>
      <c r="AB366" s="115"/>
      <c r="AC366" s="116"/>
    </row>
    <row r="367" spans="1:29">
      <c r="A367" s="110"/>
      <c r="B367" s="111"/>
      <c r="C367" s="112"/>
      <c r="D367" s="113"/>
      <c r="E367" s="114"/>
      <c r="F367" s="114"/>
      <c r="G367" s="114"/>
      <c r="H367" s="114"/>
      <c r="I367" s="114"/>
      <c r="J367" s="114"/>
      <c r="K367" s="115"/>
      <c r="L367" s="115"/>
      <c r="M367" s="115"/>
      <c r="N367" s="114"/>
      <c r="O367" s="115"/>
      <c r="P367" s="115"/>
      <c r="Q367" s="115"/>
      <c r="R367" s="114"/>
      <c r="S367" s="115"/>
      <c r="T367" s="115"/>
      <c r="U367" s="115"/>
      <c r="V367" s="114"/>
      <c r="W367" s="115"/>
      <c r="X367" s="115"/>
      <c r="Y367" s="115"/>
      <c r="Z367" s="114"/>
      <c r="AA367" s="115"/>
      <c r="AB367" s="115"/>
      <c r="AC367" s="116"/>
    </row>
    <row r="368" spans="1:29">
      <c r="A368" s="101" t="s">
        <v>17</v>
      </c>
      <c r="B368" s="109"/>
      <c r="C368" s="107" t="s">
        <v>18</v>
      </c>
      <c r="D368" s="102"/>
      <c r="E368" s="102"/>
      <c r="F368" s="102"/>
      <c r="G368" s="102"/>
      <c r="H368" s="102"/>
      <c r="I368" s="102"/>
      <c r="J368" s="114">
        <f>SUM(J362:M367)</f>
        <v>0</v>
      </c>
      <c r="K368" s="115"/>
      <c r="L368" s="115"/>
      <c r="M368" s="115"/>
      <c r="N368" s="114">
        <f>SUM(N362:Q367)</f>
        <v>0</v>
      </c>
      <c r="O368" s="115"/>
      <c r="P368" s="115"/>
      <c r="Q368" s="115"/>
      <c r="R368" s="114">
        <f>SUM(R362:U367)</f>
        <v>0</v>
      </c>
      <c r="S368" s="115"/>
      <c r="T368" s="115"/>
      <c r="U368" s="115"/>
      <c r="V368" s="114">
        <f>SUM(V362:Y367)</f>
        <v>0</v>
      </c>
      <c r="W368" s="115"/>
      <c r="X368" s="115"/>
      <c r="Y368" s="115"/>
      <c r="Z368" s="114">
        <f>SUM(Z362:AC367)</f>
        <v>0</v>
      </c>
      <c r="AA368" s="115"/>
      <c r="AB368" s="115"/>
      <c r="AC368" s="115"/>
    </row>
    <row r="369" spans="1:29">
      <c r="A369" s="117"/>
      <c r="B369" s="118"/>
      <c r="C369" s="107" t="s">
        <v>19</v>
      </c>
      <c r="D369" s="102"/>
      <c r="E369" s="102"/>
      <c r="F369" s="102"/>
      <c r="G369" s="102"/>
      <c r="H369" s="102"/>
      <c r="I369" s="102"/>
      <c r="J369" s="119">
        <v>0</v>
      </c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1"/>
    </row>
    <row r="370" spans="1:29">
      <c r="A370" s="117" t="s">
        <v>20</v>
      </c>
      <c r="B370" s="118"/>
      <c r="C370" s="120"/>
      <c r="D370" s="120"/>
      <c r="E370" s="120"/>
      <c r="F370" s="120"/>
      <c r="G370" s="120"/>
      <c r="H370" s="120"/>
      <c r="I370" s="120"/>
      <c r="J370" s="119">
        <f>J368+N368+R368+V368+Z368</f>
        <v>0</v>
      </c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1"/>
    </row>
    <row r="371" customHeight="1" spans="1:29">
      <c r="A371" s="104" t="s">
        <v>21</v>
      </c>
      <c r="B371" s="105" t="s">
        <v>22</v>
      </c>
      <c r="C371" s="102"/>
      <c r="D371" s="102"/>
      <c r="E371" s="102"/>
      <c r="F371" s="102"/>
      <c r="G371" s="107" t="s">
        <v>23</v>
      </c>
      <c r="H371" s="107" t="s">
        <v>9</v>
      </c>
      <c r="I371" s="122"/>
      <c r="J371" s="123" t="s">
        <v>24</v>
      </c>
      <c r="K371" s="124"/>
      <c r="L371" s="124"/>
      <c r="M371" s="124"/>
      <c r="N371" s="124"/>
      <c r="O371" s="123" t="s">
        <v>25</v>
      </c>
      <c r="P371" s="124"/>
      <c r="Q371" s="124"/>
      <c r="R371" s="124"/>
      <c r="S371" s="124"/>
      <c r="T371" s="123" t="s">
        <v>26</v>
      </c>
      <c r="U371" s="124"/>
      <c r="V371" s="124"/>
      <c r="W371" s="124"/>
      <c r="X371" s="124"/>
      <c r="Y371" s="106" t="s">
        <v>27</v>
      </c>
      <c r="Z371" s="102"/>
      <c r="AA371" s="124"/>
      <c r="AB371" s="102"/>
      <c r="AC371" s="103"/>
    </row>
    <row r="372" spans="1:29">
      <c r="A372" s="108"/>
      <c r="B372" s="111"/>
      <c r="C372" s="125"/>
      <c r="D372" s="125"/>
      <c r="E372" s="125"/>
      <c r="F372" s="125"/>
      <c r="G372" s="112"/>
      <c r="H372" s="126"/>
      <c r="I372" s="115"/>
      <c r="J372" s="114"/>
      <c r="K372" s="115"/>
      <c r="L372" s="115"/>
      <c r="M372" s="115"/>
      <c r="N372" s="115"/>
      <c r="O372" s="114"/>
      <c r="P372" s="115"/>
      <c r="Q372" s="115"/>
      <c r="R372" s="115"/>
      <c r="S372" s="115"/>
      <c r="T372" s="127"/>
      <c r="U372" s="115"/>
      <c r="V372" s="115"/>
      <c r="W372" s="115"/>
      <c r="X372" s="128"/>
      <c r="Y372" s="127"/>
      <c r="Z372" s="115"/>
      <c r="AA372" s="129"/>
      <c r="AB372" s="115"/>
      <c r="AC372" s="116"/>
    </row>
    <row r="373" spans="1:29">
      <c r="A373" s="108"/>
      <c r="B373" s="111"/>
      <c r="C373" s="125"/>
      <c r="D373" s="125"/>
      <c r="E373" s="125"/>
      <c r="F373" s="125"/>
      <c r="G373" s="112"/>
      <c r="H373" s="126"/>
      <c r="I373" s="115"/>
      <c r="J373" s="114"/>
      <c r="K373" s="115"/>
      <c r="L373" s="115"/>
      <c r="M373" s="115"/>
      <c r="N373" s="115"/>
      <c r="O373" s="114"/>
      <c r="P373" s="115"/>
      <c r="Q373" s="115"/>
      <c r="R373" s="115"/>
      <c r="S373" s="115"/>
      <c r="T373" s="127"/>
      <c r="U373" s="115"/>
      <c r="V373" s="115"/>
      <c r="W373" s="115"/>
      <c r="X373" s="128"/>
      <c r="Y373" s="127"/>
      <c r="Z373" s="115"/>
      <c r="AA373" s="129"/>
      <c r="AB373" s="115"/>
      <c r="AC373" s="116"/>
    </row>
    <row r="374" spans="1:29">
      <c r="A374" s="108"/>
      <c r="B374" s="111"/>
      <c r="C374" s="125"/>
      <c r="D374" s="125"/>
      <c r="E374" s="125"/>
      <c r="F374" s="125"/>
      <c r="G374" s="112"/>
      <c r="H374" s="126"/>
      <c r="I374" s="115"/>
      <c r="J374" s="114"/>
      <c r="K374" s="115"/>
      <c r="L374" s="115"/>
      <c r="M374" s="115"/>
      <c r="N374" s="115"/>
      <c r="O374" s="114"/>
      <c r="P374" s="115"/>
      <c r="Q374" s="115"/>
      <c r="R374" s="115"/>
      <c r="S374" s="115"/>
      <c r="T374" s="127"/>
      <c r="U374" s="115"/>
      <c r="V374" s="115"/>
      <c r="W374" s="115"/>
      <c r="X374" s="128"/>
      <c r="Y374" s="127"/>
      <c r="Z374" s="115"/>
      <c r="AA374" s="129"/>
      <c r="AB374" s="115"/>
      <c r="AC374" s="116"/>
    </row>
    <row r="375" spans="1:29">
      <c r="A375" s="108"/>
      <c r="B375" s="111"/>
      <c r="C375" s="125"/>
      <c r="D375" s="125"/>
      <c r="E375" s="125"/>
      <c r="F375" s="125"/>
      <c r="G375" s="112"/>
      <c r="H375" s="126"/>
      <c r="I375" s="115"/>
      <c r="J375" s="114"/>
      <c r="K375" s="115"/>
      <c r="L375" s="115"/>
      <c r="M375" s="115"/>
      <c r="N375" s="115"/>
      <c r="O375" s="114"/>
      <c r="P375" s="115"/>
      <c r="Q375" s="115"/>
      <c r="R375" s="115"/>
      <c r="S375" s="115"/>
      <c r="T375" s="127"/>
      <c r="U375" s="115"/>
      <c r="V375" s="115"/>
      <c r="W375" s="115"/>
      <c r="X375" s="128"/>
      <c r="Y375" s="127"/>
      <c r="Z375" s="115"/>
      <c r="AA375" s="129"/>
      <c r="AB375" s="115"/>
      <c r="AC375" s="116"/>
    </row>
    <row r="376" spans="1:29">
      <c r="A376" s="108"/>
      <c r="B376" s="105" t="s">
        <v>28</v>
      </c>
      <c r="C376" s="102"/>
      <c r="D376" s="102"/>
      <c r="E376" s="102"/>
      <c r="F376" s="102"/>
      <c r="G376" s="102"/>
      <c r="H376" s="102"/>
      <c r="I376" s="102"/>
      <c r="J376" s="107" t="s">
        <v>29</v>
      </c>
      <c r="K376" s="102"/>
      <c r="L376" s="102"/>
      <c r="M376" s="102"/>
      <c r="N376" s="102"/>
      <c r="O376" s="114"/>
      <c r="P376" s="115"/>
      <c r="Q376" s="115"/>
      <c r="R376" s="115"/>
      <c r="S376" s="115"/>
      <c r="T376" s="107" t="s">
        <v>29</v>
      </c>
      <c r="U376" s="102"/>
      <c r="V376" s="102"/>
      <c r="W376" s="102"/>
      <c r="X376" s="102"/>
      <c r="Y376" s="127"/>
      <c r="Z376" s="115"/>
      <c r="AA376" s="115"/>
      <c r="AB376" s="115"/>
      <c r="AC376" s="116"/>
    </row>
    <row r="377" ht="15" spans="1:29">
      <c r="A377" s="130"/>
      <c r="B377" s="131" t="s">
        <v>30</v>
      </c>
      <c r="C377" s="132"/>
      <c r="D377" s="132"/>
      <c r="E377" s="132"/>
      <c r="F377" s="132"/>
      <c r="G377" s="132"/>
      <c r="H377" s="132"/>
      <c r="I377" s="132"/>
      <c r="J377" s="133" t="s">
        <v>29</v>
      </c>
      <c r="K377" s="132"/>
      <c r="L377" s="132"/>
      <c r="M377" s="132"/>
      <c r="N377" s="132"/>
      <c r="O377" s="134">
        <f>SUM(O372:S376)</f>
        <v>0</v>
      </c>
      <c r="P377" s="135"/>
      <c r="Q377" s="135"/>
      <c r="R377" s="135"/>
      <c r="S377" s="135"/>
      <c r="T377" s="133" t="s">
        <v>29</v>
      </c>
      <c r="U377" s="132"/>
      <c r="V377" s="132"/>
      <c r="W377" s="132"/>
      <c r="X377" s="132"/>
      <c r="Y377" s="134">
        <v>0</v>
      </c>
      <c r="Z377" s="135"/>
      <c r="AA377" s="135"/>
      <c r="AB377" s="135"/>
      <c r="AC377" s="136"/>
    </row>
    <row r="379" ht="15" spans="1:29">
      <c r="A379" s="86" t="s">
        <v>1</v>
      </c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</row>
    <row r="380" ht="15" customHeight="1" spans="1:29">
      <c r="A380" s="90" t="s">
        <v>2</v>
      </c>
      <c r="B380" s="91"/>
      <c r="C380" s="92"/>
      <c r="D380" s="93"/>
      <c r="E380" s="94" t="s">
        <v>3</v>
      </c>
      <c r="F380" s="95"/>
      <c r="G380" s="96"/>
      <c r="H380" s="97"/>
      <c r="I380" s="98"/>
      <c r="J380" s="94" t="s">
        <v>4</v>
      </c>
      <c r="K380" s="95"/>
      <c r="L380" s="95"/>
      <c r="M380" s="95"/>
      <c r="N380" s="95"/>
      <c r="O380" s="95"/>
      <c r="P380" s="95"/>
      <c r="Q380" s="95"/>
      <c r="R380" s="95"/>
      <c r="S380" s="95"/>
      <c r="T380" s="99"/>
      <c r="U380" s="98"/>
      <c r="V380" s="98"/>
      <c r="W380" s="98"/>
      <c r="X380" s="98"/>
      <c r="Y380" s="98"/>
      <c r="Z380" s="98"/>
      <c r="AA380" s="98"/>
      <c r="AB380" s="98"/>
      <c r="AC380" s="100"/>
    </row>
    <row r="381" spans="1:29">
      <c r="A381" s="101" t="s">
        <v>5</v>
      </c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  <c r="AA381" s="102"/>
      <c r="AB381" s="102"/>
      <c r="AC381" s="103"/>
    </row>
    <row r="382" customHeight="1" spans="1:29">
      <c r="A382" s="104" t="s">
        <v>6</v>
      </c>
      <c r="B382" s="105" t="s">
        <v>7</v>
      </c>
      <c r="C382" s="106" t="s">
        <v>8</v>
      </c>
      <c r="D382" s="107" t="s">
        <v>9</v>
      </c>
      <c r="E382" s="107" t="s">
        <v>10</v>
      </c>
      <c r="F382" s="102"/>
      <c r="G382" s="102"/>
      <c r="H382" s="102"/>
      <c r="I382" s="102"/>
      <c r="J382" s="107" t="s">
        <v>11</v>
      </c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  <c r="AA382" s="102"/>
      <c r="AB382" s="102"/>
      <c r="AC382" s="103"/>
    </row>
    <row r="383" spans="1:29">
      <c r="A383" s="108"/>
      <c r="B383" s="109"/>
      <c r="C383" s="102"/>
      <c r="D383" s="102"/>
      <c r="E383" s="107" t="s">
        <v>12</v>
      </c>
      <c r="F383" s="107" t="s">
        <v>13</v>
      </c>
      <c r="G383" s="107" t="s">
        <v>14</v>
      </c>
      <c r="H383" s="107" t="s">
        <v>15</v>
      </c>
      <c r="I383" s="107" t="s">
        <v>16</v>
      </c>
      <c r="J383" s="107" t="s">
        <v>12</v>
      </c>
      <c r="K383" s="102"/>
      <c r="L383" s="102"/>
      <c r="M383" s="102"/>
      <c r="N383" s="107" t="s">
        <v>13</v>
      </c>
      <c r="O383" s="102"/>
      <c r="P383" s="102"/>
      <c r="Q383" s="102"/>
      <c r="R383" s="107" t="s">
        <v>14</v>
      </c>
      <c r="S383" s="102"/>
      <c r="T383" s="102"/>
      <c r="U383" s="102"/>
      <c r="V383" s="107" t="s">
        <v>15</v>
      </c>
      <c r="W383" s="102"/>
      <c r="X383" s="102"/>
      <c r="Y383" s="102"/>
      <c r="Z383" s="107" t="s">
        <v>16</v>
      </c>
      <c r="AA383" s="102"/>
      <c r="AB383" s="102"/>
      <c r="AC383" s="103"/>
    </row>
    <row r="384" spans="1:29">
      <c r="A384" s="110"/>
      <c r="B384" s="111"/>
      <c r="C384" s="112"/>
      <c r="D384" s="113"/>
      <c r="E384" s="114"/>
      <c r="F384" s="114"/>
      <c r="G384" s="114"/>
      <c r="H384" s="114"/>
      <c r="I384" s="114"/>
      <c r="J384" s="114"/>
      <c r="K384" s="115"/>
      <c r="L384" s="115"/>
      <c r="M384" s="115"/>
      <c r="N384" s="114"/>
      <c r="O384" s="115"/>
      <c r="P384" s="115"/>
      <c r="Q384" s="115"/>
      <c r="R384" s="114"/>
      <c r="S384" s="115"/>
      <c r="T384" s="115"/>
      <c r="U384" s="115"/>
      <c r="V384" s="114"/>
      <c r="W384" s="115"/>
      <c r="X384" s="115"/>
      <c r="Y384" s="115"/>
      <c r="Z384" s="114"/>
      <c r="AA384" s="115"/>
      <c r="AB384" s="115"/>
      <c r="AC384" s="116"/>
    </row>
    <row r="385" spans="1:29">
      <c r="A385" s="110"/>
      <c r="B385" s="111"/>
      <c r="C385" s="112"/>
      <c r="D385" s="113"/>
      <c r="E385" s="114"/>
      <c r="F385" s="114"/>
      <c r="G385" s="114"/>
      <c r="H385" s="114"/>
      <c r="I385" s="114"/>
      <c r="J385" s="114"/>
      <c r="K385" s="115"/>
      <c r="L385" s="115"/>
      <c r="M385" s="115"/>
      <c r="N385" s="114"/>
      <c r="O385" s="115"/>
      <c r="P385" s="115"/>
      <c r="Q385" s="115"/>
      <c r="R385" s="114"/>
      <c r="S385" s="115"/>
      <c r="T385" s="115"/>
      <c r="U385" s="115"/>
      <c r="V385" s="114"/>
      <c r="W385" s="115"/>
      <c r="X385" s="115"/>
      <c r="Y385" s="115"/>
      <c r="Z385" s="114"/>
      <c r="AA385" s="115"/>
      <c r="AB385" s="115"/>
      <c r="AC385" s="116"/>
    </row>
    <row r="386" spans="1:29">
      <c r="A386" s="110"/>
      <c r="B386" s="111"/>
      <c r="C386" s="112"/>
      <c r="D386" s="113"/>
      <c r="E386" s="114"/>
      <c r="F386" s="114"/>
      <c r="G386" s="114"/>
      <c r="H386" s="114"/>
      <c r="I386" s="114"/>
      <c r="J386" s="114"/>
      <c r="K386" s="115"/>
      <c r="L386" s="115"/>
      <c r="M386" s="115"/>
      <c r="N386" s="114"/>
      <c r="O386" s="115"/>
      <c r="P386" s="115"/>
      <c r="Q386" s="115"/>
      <c r="R386" s="114"/>
      <c r="S386" s="115"/>
      <c r="T386" s="115"/>
      <c r="U386" s="115"/>
      <c r="V386" s="114"/>
      <c r="W386" s="115"/>
      <c r="X386" s="115"/>
      <c r="Y386" s="115"/>
      <c r="Z386" s="114"/>
      <c r="AA386" s="115"/>
      <c r="AB386" s="115"/>
      <c r="AC386" s="116"/>
    </row>
    <row r="387" spans="1:29">
      <c r="A387" s="110"/>
      <c r="B387" s="111"/>
      <c r="C387" s="112"/>
      <c r="D387" s="113"/>
      <c r="E387" s="114"/>
      <c r="F387" s="114"/>
      <c r="G387" s="114"/>
      <c r="H387" s="114"/>
      <c r="I387" s="114"/>
      <c r="J387" s="114"/>
      <c r="K387" s="115"/>
      <c r="L387" s="115"/>
      <c r="M387" s="115"/>
      <c r="N387" s="114"/>
      <c r="O387" s="115"/>
      <c r="P387" s="115"/>
      <c r="Q387" s="115"/>
      <c r="R387" s="114"/>
      <c r="S387" s="115"/>
      <c r="T387" s="115"/>
      <c r="U387" s="115"/>
      <c r="V387" s="114"/>
      <c r="W387" s="115"/>
      <c r="X387" s="115"/>
      <c r="Y387" s="115"/>
      <c r="Z387" s="114"/>
      <c r="AA387" s="115"/>
      <c r="AB387" s="115"/>
      <c r="AC387" s="116"/>
    </row>
    <row r="388" spans="1:29">
      <c r="A388" s="110"/>
      <c r="B388" s="111"/>
      <c r="C388" s="112"/>
      <c r="D388" s="113"/>
      <c r="E388" s="114"/>
      <c r="F388" s="114"/>
      <c r="G388" s="114"/>
      <c r="H388" s="114"/>
      <c r="I388" s="114"/>
      <c r="J388" s="114"/>
      <c r="K388" s="115"/>
      <c r="L388" s="115"/>
      <c r="M388" s="115"/>
      <c r="N388" s="114"/>
      <c r="O388" s="115"/>
      <c r="P388" s="115"/>
      <c r="Q388" s="115"/>
      <c r="R388" s="114"/>
      <c r="S388" s="115"/>
      <c r="T388" s="115"/>
      <c r="U388" s="115"/>
      <c r="V388" s="114"/>
      <c r="W388" s="115"/>
      <c r="X388" s="115"/>
      <c r="Y388" s="115"/>
      <c r="Z388" s="114"/>
      <c r="AA388" s="115"/>
      <c r="AB388" s="115"/>
      <c r="AC388" s="116"/>
    </row>
    <row r="389" spans="1:29">
      <c r="A389" s="110"/>
      <c r="B389" s="111"/>
      <c r="C389" s="112"/>
      <c r="D389" s="113"/>
      <c r="E389" s="114"/>
      <c r="F389" s="114"/>
      <c r="G389" s="114"/>
      <c r="H389" s="114"/>
      <c r="I389" s="114"/>
      <c r="J389" s="114"/>
      <c r="K389" s="115"/>
      <c r="L389" s="115"/>
      <c r="M389" s="115"/>
      <c r="N389" s="114"/>
      <c r="O389" s="115"/>
      <c r="P389" s="115"/>
      <c r="Q389" s="115"/>
      <c r="R389" s="114"/>
      <c r="S389" s="115"/>
      <c r="T389" s="115"/>
      <c r="U389" s="115"/>
      <c r="V389" s="114"/>
      <c r="W389" s="115"/>
      <c r="X389" s="115"/>
      <c r="Y389" s="115"/>
      <c r="Z389" s="114"/>
      <c r="AA389" s="115"/>
      <c r="AB389" s="115"/>
      <c r="AC389" s="116"/>
    </row>
    <row r="390" spans="1:29">
      <c r="A390" s="101" t="s">
        <v>17</v>
      </c>
      <c r="B390" s="109"/>
      <c r="C390" s="107" t="s">
        <v>18</v>
      </c>
      <c r="D390" s="102"/>
      <c r="E390" s="102"/>
      <c r="F390" s="102"/>
      <c r="G390" s="102"/>
      <c r="H390" s="102"/>
      <c r="I390" s="102"/>
      <c r="J390" s="114">
        <f>SUM(J384:M389)</f>
        <v>0</v>
      </c>
      <c r="K390" s="115"/>
      <c r="L390" s="115"/>
      <c r="M390" s="115"/>
      <c r="N390" s="114">
        <f>SUM(N384:Q389)</f>
        <v>0</v>
      </c>
      <c r="O390" s="115"/>
      <c r="P390" s="115"/>
      <c r="Q390" s="115"/>
      <c r="R390" s="114">
        <f>SUM(R384:U389)</f>
        <v>0</v>
      </c>
      <c r="S390" s="115"/>
      <c r="T390" s="115"/>
      <c r="U390" s="115"/>
      <c r="V390" s="114">
        <f>SUM(V384:Y389)</f>
        <v>0</v>
      </c>
      <c r="W390" s="115"/>
      <c r="X390" s="115"/>
      <c r="Y390" s="115"/>
      <c r="Z390" s="114">
        <f>SUM(Z384:AC389)</f>
        <v>0</v>
      </c>
      <c r="AA390" s="115"/>
      <c r="AB390" s="115"/>
      <c r="AC390" s="115"/>
    </row>
    <row r="391" spans="1:29">
      <c r="A391" s="117"/>
      <c r="B391" s="118"/>
      <c r="C391" s="107" t="s">
        <v>19</v>
      </c>
      <c r="D391" s="102"/>
      <c r="E391" s="102"/>
      <c r="F391" s="102"/>
      <c r="G391" s="102"/>
      <c r="H391" s="102"/>
      <c r="I391" s="102"/>
      <c r="J391" s="119">
        <v>0</v>
      </c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1"/>
    </row>
    <row r="392" spans="1:29">
      <c r="A392" s="117" t="s">
        <v>20</v>
      </c>
      <c r="B392" s="118"/>
      <c r="C392" s="120"/>
      <c r="D392" s="120"/>
      <c r="E392" s="120"/>
      <c r="F392" s="120"/>
      <c r="G392" s="120"/>
      <c r="H392" s="120"/>
      <c r="I392" s="120"/>
      <c r="J392" s="119">
        <f>J390+N390+R390+V390+Z390</f>
        <v>0</v>
      </c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1"/>
    </row>
    <row r="393" customHeight="1" spans="1:29">
      <c r="A393" s="104" t="s">
        <v>21</v>
      </c>
      <c r="B393" s="105" t="s">
        <v>22</v>
      </c>
      <c r="C393" s="102"/>
      <c r="D393" s="102"/>
      <c r="E393" s="102"/>
      <c r="F393" s="102"/>
      <c r="G393" s="107" t="s">
        <v>23</v>
      </c>
      <c r="H393" s="107" t="s">
        <v>9</v>
      </c>
      <c r="I393" s="122"/>
      <c r="J393" s="123" t="s">
        <v>24</v>
      </c>
      <c r="K393" s="124"/>
      <c r="L393" s="124"/>
      <c r="M393" s="124"/>
      <c r="N393" s="124"/>
      <c r="O393" s="123" t="s">
        <v>25</v>
      </c>
      <c r="P393" s="124"/>
      <c r="Q393" s="124"/>
      <c r="R393" s="124"/>
      <c r="S393" s="124"/>
      <c r="T393" s="123" t="s">
        <v>26</v>
      </c>
      <c r="U393" s="124"/>
      <c r="V393" s="124"/>
      <c r="W393" s="124"/>
      <c r="X393" s="124"/>
      <c r="Y393" s="106" t="s">
        <v>27</v>
      </c>
      <c r="Z393" s="102"/>
      <c r="AA393" s="124"/>
      <c r="AB393" s="102"/>
      <c r="AC393" s="103"/>
    </row>
    <row r="394" spans="1:29">
      <c r="A394" s="108"/>
      <c r="B394" s="111"/>
      <c r="C394" s="125"/>
      <c r="D394" s="125"/>
      <c r="E394" s="125"/>
      <c r="F394" s="125"/>
      <c r="G394" s="112"/>
      <c r="H394" s="126"/>
      <c r="I394" s="115"/>
      <c r="J394" s="114"/>
      <c r="K394" s="115"/>
      <c r="L394" s="115"/>
      <c r="M394" s="115"/>
      <c r="N394" s="115"/>
      <c r="O394" s="114"/>
      <c r="P394" s="115"/>
      <c r="Q394" s="115"/>
      <c r="R394" s="115"/>
      <c r="S394" s="115"/>
      <c r="T394" s="127"/>
      <c r="U394" s="115"/>
      <c r="V394" s="115"/>
      <c r="W394" s="115"/>
      <c r="X394" s="128"/>
      <c r="Y394" s="127"/>
      <c r="Z394" s="115"/>
      <c r="AA394" s="129"/>
      <c r="AB394" s="115"/>
      <c r="AC394" s="116"/>
    </row>
    <row r="395" spans="1:29">
      <c r="A395" s="108"/>
      <c r="B395" s="111"/>
      <c r="C395" s="125"/>
      <c r="D395" s="125"/>
      <c r="E395" s="125"/>
      <c r="F395" s="125"/>
      <c r="G395" s="112"/>
      <c r="H395" s="126"/>
      <c r="I395" s="115"/>
      <c r="J395" s="114"/>
      <c r="K395" s="115"/>
      <c r="L395" s="115"/>
      <c r="M395" s="115"/>
      <c r="N395" s="115"/>
      <c r="O395" s="114"/>
      <c r="P395" s="115"/>
      <c r="Q395" s="115"/>
      <c r="R395" s="115"/>
      <c r="S395" s="115"/>
      <c r="T395" s="127"/>
      <c r="U395" s="115"/>
      <c r="V395" s="115"/>
      <c r="W395" s="115"/>
      <c r="X395" s="128"/>
      <c r="Y395" s="127"/>
      <c r="Z395" s="115"/>
      <c r="AA395" s="129"/>
      <c r="AB395" s="115"/>
      <c r="AC395" s="116"/>
    </row>
    <row r="396" spans="1:29">
      <c r="A396" s="108"/>
      <c r="B396" s="111"/>
      <c r="C396" s="125"/>
      <c r="D396" s="125"/>
      <c r="E396" s="125"/>
      <c r="F396" s="125"/>
      <c r="G396" s="112"/>
      <c r="H396" s="126"/>
      <c r="I396" s="115"/>
      <c r="J396" s="114"/>
      <c r="K396" s="115"/>
      <c r="L396" s="115"/>
      <c r="M396" s="115"/>
      <c r="N396" s="115"/>
      <c r="O396" s="114"/>
      <c r="P396" s="115"/>
      <c r="Q396" s="115"/>
      <c r="R396" s="115"/>
      <c r="S396" s="115"/>
      <c r="T396" s="127"/>
      <c r="U396" s="115"/>
      <c r="V396" s="115"/>
      <c r="W396" s="115"/>
      <c r="X396" s="128"/>
      <c r="Y396" s="127"/>
      <c r="Z396" s="115"/>
      <c r="AA396" s="129"/>
      <c r="AB396" s="115"/>
      <c r="AC396" s="116"/>
    </row>
    <row r="397" spans="1:29">
      <c r="A397" s="108"/>
      <c r="B397" s="111"/>
      <c r="C397" s="125"/>
      <c r="D397" s="125"/>
      <c r="E397" s="125"/>
      <c r="F397" s="125"/>
      <c r="G397" s="112"/>
      <c r="H397" s="126"/>
      <c r="I397" s="115"/>
      <c r="J397" s="114"/>
      <c r="K397" s="115"/>
      <c r="L397" s="115"/>
      <c r="M397" s="115"/>
      <c r="N397" s="115"/>
      <c r="O397" s="114"/>
      <c r="P397" s="115"/>
      <c r="Q397" s="115"/>
      <c r="R397" s="115"/>
      <c r="S397" s="115"/>
      <c r="T397" s="127"/>
      <c r="U397" s="115"/>
      <c r="V397" s="115"/>
      <c r="W397" s="115"/>
      <c r="X397" s="128"/>
      <c r="Y397" s="127"/>
      <c r="Z397" s="115"/>
      <c r="AA397" s="129"/>
      <c r="AB397" s="115"/>
      <c r="AC397" s="116"/>
    </row>
    <row r="398" spans="1:29">
      <c r="A398" s="108"/>
      <c r="B398" s="105" t="s">
        <v>28</v>
      </c>
      <c r="C398" s="102"/>
      <c r="D398" s="102"/>
      <c r="E398" s="102"/>
      <c r="F398" s="102"/>
      <c r="G398" s="102"/>
      <c r="H398" s="102"/>
      <c r="I398" s="102"/>
      <c r="J398" s="107" t="s">
        <v>29</v>
      </c>
      <c r="K398" s="102"/>
      <c r="L398" s="102"/>
      <c r="M398" s="102"/>
      <c r="N398" s="102"/>
      <c r="O398" s="114"/>
      <c r="P398" s="115"/>
      <c r="Q398" s="115"/>
      <c r="R398" s="115"/>
      <c r="S398" s="115"/>
      <c r="T398" s="107" t="s">
        <v>29</v>
      </c>
      <c r="U398" s="102"/>
      <c r="V398" s="102"/>
      <c r="W398" s="102"/>
      <c r="X398" s="102"/>
      <c r="Y398" s="127"/>
      <c r="Z398" s="115"/>
      <c r="AA398" s="115"/>
      <c r="AB398" s="115"/>
      <c r="AC398" s="116"/>
    </row>
    <row r="399" ht="15" spans="1:29">
      <c r="A399" s="130"/>
      <c r="B399" s="131" t="s">
        <v>30</v>
      </c>
      <c r="C399" s="132"/>
      <c r="D399" s="132"/>
      <c r="E399" s="132"/>
      <c r="F399" s="132"/>
      <c r="G399" s="132"/>
      <c r="H399" s="132"/>
      <c r="I399" s="132"/>
      <c r="J399" s="133" t="s">
        <v>29</v>
      </c>
      <c r="K399" s="132"/>
      <c r="L399" s="132"/>
      <c r="M399" s="132"/>
      <c r="N399" s="132"/>
      <c r="O399" s="134"/>
      <c r="P399" s="135"/>
      <c r="Q399" s="135"/>
      <c r="R399" s="135"/>
      <c r="S399" s="135"/>
      <c r="T399" s="133" t="s">
        <v>29</v>
      </c>
      <c r="U399" s="132"/>
      <c r="V399" s="132"/>
      <c r="W399" s="132"/>
      <c r="X399" s="132"/>
      <c r="Y399" s="134">
        <v>0</v>
      </c>
      <c r="Z399" s="135"/>
      <c r="AA399" s="135"/>
      <c r="AB399" s="135"/>
      <c r="AC399" s="136"/>
    </row>
    <row r="401" ht="15" spans="1:29">
      <c r="A401" s="86" t="s">
        <v>1</v>
      </c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  <c r="AA401" s="87"/>
      <c r="AB401" s="87"/>
      <c r="AC401" s="87"/>
    </row>
    <row r="402" ht="15" customHeight="1" spans="1:29">
      <c r="A402" s="90" t="s">
        <v>2</v>
      </c>
      <c r="B402" s="91"/>
      <c r="C402" s="92"/>
      <c r="D402" s="93"/>
      <c r="E402" s="94" t="s">
        <v>3</v>
      </c>
      <c r="F402" s="95"/>
      <c r="G402" s="96"/>
      <c r="H402" s="97"/>
      <c r="I402" s="98"/>
      <c r="J402" s="94" t="s">
        <v>4</v>
      </c>
      <c r="K402" s="95"/>
      <c r="L402" s="95"/>
      <c r="M402" s="95"/>
      <c r="N402" s="95"/>
      <c r="O402" s="95"/>
      <c r="P402" s="95"/>
      <c r="Q402" s="95"/>
      <c r="R402" s="95"/>
      <c r="S402" s="95"/>
      <c r="T402" s="99"/>
      <c r="U402" s="98"/>
      <c r="V402" s="98"/>
      <c r="W402" s="98"/>
      <c r="X402" s="98"/>
      <c r="Y402" s="98"/>
      <c r="Z402" s="98"/>
      <c r="AA402" s="98"/>
      <c r="AB402" s="98"/>
      <c r="AC402" s="100"/>
    </row>
    <row r="403" spans="1:29">
      <c r="A403" s="101" t="s">
        <v>5</v>
      </c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  <c r="AA403" s="102"/>
      <c r="AB403" s="102"/>
      <c r="AC403" s="103"/>
    </row>
    <row r="404" customHeight="1" spans="1:29">
      <c r="A404" s="104" t="s">
        <v>6</v>
      </c>
      <c r="B404" s="105" t="s">
        <v>7</v>
      </c>
      <c r="C404" s="106" t="s">
        <v>8</v>
      </c>
      <c r="D404" s="107" t="s">
        <v>9</v>
      </c>
      <c r="E404" s="107" t="s">
        <v>10</v>
      </c>
      <c r="F404" s="102"/>
      <c r="G404" s="102"/>
      <c r="H404" s="102"/>
      <c r="I404" s="102"/>
      <c r="J404" s="107" t="s">
        <v>11</v>
      </c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  <c r="AA404" s="102"/>
      <c r="AB404" s="102"/>
      <c r="AC404" s="103"/>
    </row>
    <row r="405" spans="1:29">
      <c r="A405" s="108"/>
      <c r="B405" s="109"/>
      <c r="C405" s="102"/>
      <c r="D405" s="102"/>
      <c r="E405" s="107" t="s">
        <v>12</v>
      </c>
      <c r="F405" s="107" t="s">
        <v>13</v>
      </c>
      <c r="G405" s="107" t="s">
        <v>14</v>
      </c>
      <c r="H405" s="107" t="s">
        <v>15</v>
      </c>
      <c r="I405" s="107" t="s">
        <v>16</v>
      </c>
      <c r="J405" s="107" t="s">
        <v>12</v>
      </c>
      <c r="K405" s="102"/>
      <c r="L405" s="102"/>
      <c r="M405" s="102"/>
      <c r="N405" s="107" t="s">
        <v>13</v>
      </c>
      <c r="O405" s="102"/>
      <c r="P405" s="102"/>
      <c r="Q405" s="102"/>
      <c r="R405" s="107" t="s">
        <v>14</v>
      </c>
      <c r="S405" s="102"/>
      <c r="T405" s="102"/>
      <c r="U405" s="102"/>
      <c r="V405" s="107" t="s">
        <v>15</v>
      </c>
      <c r="W405" s="102"/>
      <c r="X405" s="102"/>
      <c r="Y405" s="102"/>
      <c r="Z405" s="107" t="s">
        <v>16</v>
      </c>
      <c r="AA405" s="102"/>
      <c r="AB405" s="102"/>
      <c r="AC405" s="103"/>
    </row>
    <row r="406" spans="1:29">
      <c r="A406" s="110"/>
      <c r="B406" s="111"/>
      <c r="C406" s="112"/>
      <c r="D406" s="113"/>
      <c r="E406" s="114"/>
      <c r="F406" s="114"/>
      <c r="G406" s="114"/>
      <c r="H406" s="114"/>
      <c r="I406" s="114"/>
      <c r="J406" s="114"/>
      <c r="K406" s="115"/>
      <c r="L406" s="115"/>
      <c r="M406" s="115"/>
      <c r="N406" s="114"/>
      <c r="O406" s="115"/>
      <c r="P406" s="115"/>
      <c r="Q406" s="115"/>
      <c r="R406" s="114"/>
      <c r="S406" s="115"/>
      <c r="T406" s="115"/>
      <c r="U406" s="115"/>
      <c r="V406" s="114"/>
      <c r="W406" s="115"/>
      <c r="X406" s="115"/>
      <c r="Y406" s="115"/>
      <c r="Z406" s="114"/>
      <c r="AA406" s="115"/>
      <c r="AB406" s="115"/>
      <c r="AC406" s="116"/>
    </row>
    <row r="407" spans="1:29">
      <c r="A407" s="110"/>
      <c r="B407" s="111"/>
      <c r="C407" s="112"/>
      <c r="D407" s="113"/>
      <c r="E407" s="114"/>
      <c r="F407" s="114"/>
      <c r="G407" s="114"/>
      <c r="H407" s="114"/>
      <c r="I407" s="114"/>
      <c r="J407" s="114"/>
      <c r="K407" s="115"/>
      <c r="L407" s="115"/>
      <c r="M407" s="115"/>
      <c r="N407" s="114"/>
      <c r="O407" s="115"/>
      <c r="P407" s="115"/>
      <c r="Q407" s="115"/>
      <c r="R407" s="114"/>
      <c r="S407" s="115"/>
      <c r="T407" s="115"/>
      <c r="U407" s="115"/>
      <c r="V407" s="114"/>
      <c r="W407" s="115"/>
      <c r="X407" s="115"/>
      <c r="Y407" s="115"/>
      <c r="Z407" s="114"/>
      <c r="AA407" s="115"/>
      <c r="AB407" s="115"/>
      <c r="AC407" s="116"/>
    </row>
    <row r="408" spans="1:29">
      <c r="A408" s="110"/>
      <c r="B408" s="111"/>
      <c r="C408" s="112"/>
      <c r="D408" s="113"/>
      <c r="E408" s="114"/>
      <c r="F408" s="114"/>
      <c r="G408" s="114"/>
      <c r="H408" s="114"/>
      <c r="I408" s="114"/>
      <c r="J408" s="114"/>
      <c r="K408" s="115"/>
      <c r="L408" s="115"/>
      <c r="M408" s="115"/>
      <c r="N408" s="114"/>
      <c r="O408" s="115"/>
      <c r="P408" s="115"/>
      <c r="Q408" s="115"/>
      <c r="R408" s="114"/>
      <c r="S408" s="115"/>
      <c r="T408" s="115"/>
      <c r="U408" s="115"/>
      <c r="V408" s="114"/>
      <c r="W408" s="115"/>
      <c r="X408" s="115"/>
      <c r="Y408" s="115"/>
      <c r="Z408" s="114"/>
      <c r="AA408" s="115"/>
      <c r="AB408" s="115"/>
      <c r="AC408" s="116"/>
    </row>
    <row r="409" spans="1:29">
      <c r="A409" s="110"/>
      <c r="B409" s="111"/>
      <c r="C409" s="112"/>
      <c r="D409" s="113"/>
      <c r="E409" s="114"/>
      <c r="F409" s="114"/>
      <c r="G409" s="114"/>
      <c r="H409" s="114"/>
      <c r="I409" s="114"/>
      <c r="J409" s="114"/>
      <c r="K409" s="115"/>
      <c r="L409" s="115"/>
      <c r="M409" s="115"/>
      <c r="N409" s="114"/>
      <c r="O409" s="115"/>
      <c r="P409" s="115"/>
      <c r="Q409" s="115"/>
      <c r="R409" s="114"/>
      <c r="S409" s="115"/>
      <c r="T409" s="115"/>
      <c r="U409" s="115"/>
      <c r="V409" s="114"/>
      <c r="W409" s="115"/>
      <c r="X409" s="115"/>
      <c r="Y409" s="115"/>
      <c r="Z409" s="114"/>
      <c r="AA409" s="115"/>
      <c r="AB409" s="115"/>
      <c r="AC409" s="116"/>
    </row>
    <row r="410" spans="1:29">
      <c r="A410" s="110"/>
      <c r="B410" s="111"/>
      <c r="C410" s="112"/>
      <c r="D410" s="113"/>
      <c r="E410" s="114"/>
      <c r="F410" s="114"/>
      <c r="G410" s="114"/>
      <c r="H410" s="114"/>
      <c r="I410" s="114"/>
      <c r="J410" s="114"/>
      <c r="K410" s="115"/>
      <c r="L410" s="115"/>
      <c r="M410" s="115"/>
      <c r="N410" s="114"/>
      <c r="O410" s="115"/>
      <c r="P410" s="115"/>
      <c r="Q410" s="115"/>
      <c r="R410" s="114"/>
      <c r="S410" s="115"/>
      <c r="T410" s="115"/>
      <c r="U410" s="115"/>
      <c r="V410" s="114"/>
      <c r="W410" s="115"/>
      <c r="X410" s="115"/>
      <c r="Y410" s="115"/>
      <c r="Z410" s="114"/>
      <c r="AA410" s="115"/>
      <c r="AB410" s="115"/>
      <c r="AC410" s="116"/>
    </row>
    <row r="411" spans="1:29">
      <c r="A411" s="110"/>
      <c r="B411" s="111"/>
      <c r="C411" s="112"/>
      <c r="D411" s="113"/>
      <c r="E411" s="114"/>
      <c r="F411" s="114"/>
      <c r="G411" s="114"/>
      <c r="H411" s="114"/>
      <c r="I411" s="114"/>
      <c r="J411" s="114"/>
      <c r="K411" s="115"/>
      <c r="L411" s="115"/>
      <c r="M411" s="115"/>
      <c r="N411" s="114"/>
      <c r="O411" s="115"/>
      <c r="P411" s="115"/>
      <c r="Q411" s="115"/>
      <c r="R411" s="114"/>
      <c r="S411" s="115"/>
      <c r="T411" s="115"/>
      <c r="U411" s="115"/>
      <c r="V411" s="114"/>
      <c r="W411" s="115"/>
      <c r="X411" s="115"/>
      <c r="Y411" s="115"/>
      <c r="Z411" s="114"/>
      <c r="AA411" s="115"/>
      <c r="AB411" s="115"/>
      <c r="AC411" s="116"/>
    </row>
    <row r="412" spans="1:29">
      <c r="A412" s="101" t="s">
        <v>17</v>
      </c>
      <c r="B412" s="109"/>
      <c r="C412" s="107" t="s">
        <v>18</v>
      </c>
      <c r="D412" s="102"/>
      <c r="E412" s="102"/>
      <c r="F412" s="102"/>
      <c r="G412" s="102"/>
      <c r="H412" s="102"/>
      <c r="I412" s="102"/>
      <c r="J412" s="114">
        <f>SUM(J406:M411)</f>
        <v>0</v>
      </c>
      <c r="K412" s="115"/>
      <c r="L412" s="115"/>
      <c r="M412" s="115"/>
      <c r="N412" s="114">
        <f>SUM(N406:Q411)</f>
        <v>0</v>
      </c>
      <c r="O412" s="115"/>
      <c r="P412" s="115"/>
      <c r="Q412" s="115"/>
      <c r="R412" s="114">
        <f>SUM(R406:U411)</f>
        <v>0</v>
      </c>
      <c r="S412" s="115"/>
      <c r="T412" s="115"/>
      <c r="U412" s="115"/>
      <c r="V412" s="114">
        <f>SUM(V406:Y411)</f>
        <v>0</v>
      </c>
      <c r="W412" s="115"/>
      <c r="X412" s="115"/>
      <c r="Y412" s="115"/>
      <c r="Z412" s="114">
        <f>SUM(Z406:AC411)</f>
        <v>0</v>
      </c>
      <c r="AA412" s="115"/>
      <c r="AB412" s="115"/>
      <c r="AC412" s="115"/>
    </row>
    <row r="413" spans="1:29">
      <c r="A413" s="117"/>
      <c r="B413" s="118"/>
      <c r="C413" s="107" t="s">
        <v>19</v>
      </c>
      <c r="D413" s="102"/>
      <c r="E413" s="102"/>
      <c r="F413" s="102"/>
      <c r="G413" s="102"/>
      <c r="H413" s="102"/>
      <c r="I413" s="102"/>
      <c r="J413" s="119">
        <v>0</v>
      </c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1"/>
    </row>
    <row r="414" spans="1:29">
      <c r="A414" s="117" t="s">
        <v>20</v>
      </c>
      <c r="B414" s="118"/>
      <c r="C414" s="120"/>
      <c r="D414" s="120"/>
      <c r="E414" s="120"/>
      <c r="F414" s="120"/>
      <c r="G414" s="120"/>
      <c r="H414" s="120"/>
      <c r="I414" s="120"/>
      <c r="J414" s="119">
        <f>J412+N412+R412+V412+Z412</f>
        <v>0</v>
      </c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1"/>
    </row>
    <row r="415" customHeight="1" spans="1:29">
      <c r="A415" s="104" t="s">
        <v>21</v>
      </c>
      <c r="B415" s="105" t="s">
        <v>22</v>
      </c>
      <c r="C415" s="102"/>
      <c r="D415" s="102"/>
      <c r="E415" s="102"/>
      <c r="F415" s="102"/>
      <c r="G415" s="107" t="s">
        <v>23</v>
      </c>
      <c r="H415" s="107" t="s">
        <v>9</v>
      </c>
      <c r="I415" s="122"/>
      <c r="J415" s="123" t="s">
        <v>24</v>
      </c>
      <c r="K415" s="124"/>
      <c r="L415" s="124"/>
      <c r="M415" s="124"/>
      <c r="N415" s="124"/>
      <c r="O415" s="123" t="s">
        <v>25</v>
      </c>
      <c r="P415" s="124"/>
      <c r="Q415" s="124"/>
      <c r="R415" s="124"/>
      <c r="S415" s="124"/>
      <c r="T415" s="123" t="s">
        <v>26</v>
      </c>
      <c r="U415" s="124"/>
      <c r="V415" s="124"/>
      <c r="W415" s="124"/>
      <c r="X415" s="124"/>
      <c r="Y415" s="106" t="s">
        <v>27</v>
      </c>
      <c r="Z415" s="102"/>
      <c r="AA415" s="124"/>
      <c r="AB415" s="102"/>
      <c r="AC415" s="103"/>
    </row>
    <row r="416" spans="1:29">
      <c r="A416" s="108"/>
      <c r="B416" s="111"/>
      <c r="C416" s="125"/>
      <c r="D416" s="125"/>
      <c r="E416" s="125"/>
      <c r="F416" s="125"/>
      <c r="G416" s="112"/>
      <c r="H416" s="126"/>
      <c r="I416" s="115"/>
      <c r="J416" s="114"/>
      <c r="K416" s="115"/>
      <c r="L416" s="115"/>
      <c r="M416" s="115"/>
      <c r="N416" s="115"/>
      <c r="O416" s="114"/>
      <c r="P416" s="115"/>
      <c r="Q416" s="115"/>
      <c r="R416" s="115"/>
      <c r="S416" s="115"/>
      <c r="T416" s="127"/>
      <c r="U416" s="115"/>
      <c r="V416" s="115"/>
      <c r="W416" s="115"/>
      <c r="X416" s="128"/>
      <c r="Y416" s="127"/>
      <c r="Z416" s="115"/>
      <c r="AA416" s="129"/>
      <c r="AB416" s="115"/>
      <c r="AC416" s="116"/>
    </row>
    <row r="417" spans="1:29">
      <c r="A417" s="108"/>
      <c r="B417" s="111"/>
      <c r="C417" s="125"/>
      <c r="D417" s="125"/>
      <c r="E417" s="125"/>
      <c r="F417" s="125"/>
      <c r="G417" s="112"/>
      <c r="H417" s="126"/>
      <c r="I417" s="115"/>
      <c r="J417" s="114"/>
      <c r="K417" s="115"/>
      <c r="L417" s="115"/>
      <c r="M417" s="115"/>
      <c r="N417" s="115"/>
      <c r="O417" s="114"/>
      <c r="P417" s="115"/>
      <c r="Q417" s="115"/>
      <c r="R417" s="115"/>
      <c r="S417" s="115"/>
      <c r="T417" s="127"/>
      <c r="U417" s="115"/>
      <c r="V417" s="115"/>
      <c r="W417" s="115"/>
      <c r="X417" s="128"/>
      <c r="Y417" s="127"/>
      <c r="Z417" s="115"/>
      <c r="AA417" s="129"/>
      <c r="AB417" s="115"/>
      <c r="AC417" s="116"/>
    </row>
    <row r="418" spans="1:29">
      <c r="A418" s="108"/>
      <c r="B418" s="111"/>
      <c r="C418" s="125"/>
      <c r="D418" s="125"/>
      <c r="E418" s="125"/>
      <c r="F418" s="125"/>
      <c r="G418" s="112"/>
      <c r="H418" s="126"/>
      <c r="I418" s="115"/>
      <c r="J418" s="114"/>
      <c r="K418" s="115"/>
      <c r="L418" s="115"/>
      <c r="M418" s="115"/>
      <c r="N418" s="115"/>
      <c r="O418" s="114"/>
      <c r="P418" s="115"/>
      <c r="Q418" s="115"/>
      <c r="R418" s="115"/>
      <c r="S418" s="115"/>
      <c r="T418" s="127"/>
      <c r="U418" s="115"/>
      <c r="V418" s="115"/>
      <c r="W418" s="115"/>
      <c r="X418" s="128"/>
      <c r="Y418" s="127"/>
      <c r="Z418" s="115"/>
      <c r="AA418" s="129"/>
      <c r="AB418" s="115"/>
      <c r="AC418" s="116"/>
    </row>
    <row r="419" spans="1:29">
      <c r="A419" s="108"/>
      <c r="B419" s="111"/>
      <c r="C419" s="125"/>
      <c r="D419" s="125"/>
      <c r="E419" s="125"/>
      <c r="F419" s="125"/>
      <c r="G419" s="112"/>
      <c r="H419" s="126"/>
      <c r="I419" s="115"/>
      <c r="J419" s="114"/>
      <c r="K419" s="115"/>
      <c r="L419" s="115"/>
      <c r="M419" s="115"/>
      <c r="N419" s="115"/>
      <c r="O419" s="114"/>
      <c r="P419" s="115"/>
      <c r="Q419" s="115"/>
      <c r="R419" s="115"/>
      <c r="S419" s="115"/>
      <c r="T419" s="127"/>
      <c r="U419" s="115"/>
      <c r="V419" s="115"/>
      <c r="W419" s="115"/>
      <c r="X419" s="128"/>
      <c r="Y419" s="127"/>
      <c r="Z419" s="115"/>
      <c r="AA419" s="129"/>
      <c r="AB419" s="115"/>
      <c r="AC419" s="116"/>
    </row>
    <row r="420" spans="1:29">
      <c r="A420" s="108"/>
      <c r="B420" s="105" t="s">
        <v>28</v>
      </c>
      <c r="C420" s="102"/>
      <c r="D420" s="102"/>
      <c r="E420" s="102"/>
      <c r="F420" s="102"/>
      <c r="G420" s="102"/>
      <c r="H420" s="102"/>
      <c r="I420" s="102"/>
      <c r="J420" s="107" t="s">
        <v>29</v>
      </c>
      <c r="K420" s="102"/>
      <c r="L420" s="102"/>
      <c r="M420" s="102"/>
      <c r="N420" s="102"/>
      <c r="O420" s="114"/>
      <c r="P420" s="115"/>
      <c r="Q420" s="115"/>
      <c r="R420" s="115"/>
      <c r="S420" s="115"/>
      <c r="T420" s="107" t="s">
        <v>29</v>
      </c>
      <c r="U420" s="102"/>
      <c r="V420" s="102"/>
      <c r="W420" s="102"/>
      <c r="X420" s="102"/>
      <c r="Y420" s="127"/>
      <c r="Z420" s="115"/>
      <c r="AA420" s="115"/>
      <c r="AB420" s="115"/>
      <c r="AC420" s="116"/>
    </row>
    <row r="421" ht="15" spans="1:29">
      <c r="A421" s="130"/>
      <c r="B421" s="131" t="s">
        <v>30</v>
      </c>
      <c r="C421" s="132"/>
      <c r="D421" s="132"/>
      <c r="E421" s="132"/>
      <c r="F421" s="132"/>
      <c r="G421" s="132"/>
      <c r="H421" s="132"/>
      <c r="I421" s="132"/>
      <c r="J421" s="133" t="s">
        <v>29</v>
      </c>
      <c r="K421" s="132"/>
      <c r="L421" s="132"/>
      <c r="M421" s="132"/>
      <c r="N421" s="132"/>
      <c r="O421" s="134"/>
      <c r="P421" s="135"/>
      <c r="Q421" s="135"/>
      <c r="R421" s="135"/>
      <c r="S421" s="135"/>
      <c r="T421" s="133" t="s">
        <v>29</v>
      </c>
      <c r="U421" s="132"/>
      <c r="V421" s="132"/>
      <c r="W421" s="132"/>
      <c r="X421" s="132"/>
      <c r="Y421" s="134">
        <v>0</v>
      </c>
      <c r="Z421" s="135"/>
      <c r="AA421" s="135"/>
      <c r="AB421" s="135"/>
      <c r="AC421" s="136"/>
    </row>
    <row r="423" ht="15" spans="1:29">
      <c r="A423" s="86" t="s">
        <v>1</v>
      </c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  <c r="AA423" s="87"/>
      <c r="AB423" s="87"/>
      <c r="AC423" s="87"/>
    </row>
    <row r="424" ht="15" customHeight="1" spans="1:29">
      <c r="A424" s="90" t="s">
        <v>2</v>
      </c>
      <c r="B424" s="91"/>
      <c r="C424" s="92"/>
      <c r="D424" s="93"/>
      <c r="E424" s="94" t="s">
        <v>3</v>
      </c>
      <c r="F424" s="95"/>
      <c r="G424" s="96"/>
      <c r="H424" s="97"/>
      <c r="I424" s="98"/>
      <c r="J424" s="94" t="s">
        <v>4</v>
      </c>
      <c r="K424" s="95"/>
      <c r="L424" s="95"/>
      <c r="M424" s="95"/>
      <c r="N424" s="95"/>
      <c r="O424" s="95"/>
      <c r="P424" s="95"/>
      <c r="Q424" s="95"/>
      <c r="R424" s="95"/>
      <c r="S424" s="95"/>
      <c r="T424" s="99"/>
      <c r="U424" s="98"/>
      <c r="V424" s="98"/>
      <c r="W424" s="98"/>
      <c r="X424" s="98"/>
      <c r="Y424" s="98"/>
      <c r="Z424" s="98"/>
      <c r="AA424" s="98"/>
      <c r="AB424" s="98"/>
      <c r="AC424" s="100"/>
    </row>
    <row r="425" spans="1:29">
      <c r="A425" s="101" t="s">
        <v>5</v>
      </c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  <c r="AA425" s="102"/>
      <c r="AB425" s="102"/>
      <c r="AC425" s="103"/>
    </row>
    <row r="426" customHeight="1" spans="1:29">
      <c r="A426" s="104" t="s">
        <v>6</v>
      </c>
      <c r="B426" s="105" t="s">
        <v>7</v>
      </c>
      <c r="C426" s="106" t="s">
        <v>8</v>
      </c>
      <c r="D426" s="107" t="s">
        <v>9</v>
      </c>
      <c r="E426" s="107" t="s">
        <v>10</v>
      </c>
      <c r="F426" s="102"/>
      <c r="G426" s="102"/>
      <c r="H426" s="102"/>
      <c r="I426" s="102"/>
      <c r="J426" s="107" t="s">
        <v>11</v>
      </c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  <c r="AA426" s="102"/>
      <c r="AB426" s="102"/>
      <c r="AC426" s="103"/>
    </row>
    <row r="427" spans="1:29">
      <c r="A427" s="108"/>
      <c r="B427" s="109"/>
      <c r="C427" s="102"/>
      <c r="D427" s="102"/>
      <c r="E427" s="107" t="s">
        <v>12</v>
      </c>
      <c r="F427" s="107" t="s">
        <v>13</v>
      </c>
      <c r="G427" s="107" t="s">
        <v>14</v>
      </c>
      <c r="H427" s="107" t="s">
        <v>15</v>
      </c>
      <c r="I427" s="107" t="s">
        <v>16</v>
      </c>
      <c r="J427" s="107" t="s">
        <v>12</v>
      </c>
      <c r="K427" s="102"/>
      <c r="L427" s="102"/>
      <c r="M427" s="102"/>
      <c r="N427" s="107" t="s">
        <v>13</v>
      </c>
      <c r="O427" s="102"/>
      <c r="P427" s="102"/>
      <c r="Q427" s="102"/>
      <c r="R427" s="107" t="s">
        <v>14</v>
      </c>
      <c r="S427" s="102"/>
      <c r="T427" s="102"/>
      <c r="U427" s="102"/>
      <c r="V427" s="107" t="s">
        <v>15</v>
      </c>
      <c r="W427" s="102"/>
      <c r="X427" s="102"/>
      <c r="Y427" s="102"/>
      <c r="Z427" s="107" t="s">
        <v>16</v>
      </c>
      <c r="AA427" s="102"/>
      <c r="AB427" s="102"/>
      <c r="AC427" s="103"/>
    </row>
    <row r="428" spans="1:29">
      <c r="A428" s="110"/>
      <c r="B428" s="111"/>
      <c r="C428" s="112"/>
      <c r="D428" s="113"/>
      <c r="E428" s="114"/>
      <c r="F428" s="114"/>
      <c r="G428" s="114"/>
      <c r="H428" s="114"/>
      <c r="I428" s="114"/>
      <c r="J428" s="114"/>
      <c r="K428" s="115"/>
      <c r="L428" s="115"/>
      <c r="M428" s="115"/>
      <c r="N428" s="114"/>
      <c r="O428" s="115"/>
      <c r="P428" s="115"/>
      <c r="Q428" s="115"/>
      <c r="R428" s="114"/>
      <c r="S428" s="115"/>
      <c r="T428" s="115"/>
      <c r="U428" s="115"/>
      <c r="V428" s="114"/>
      <c r="W428" s="115"/>
      <c r="X428" s="115"/>
      <c r="Y428" s="115"/>
      <c r="Z428" s="114"/>
      <c r="AA428" s="115"/>
      <c r="AB428" s="115"/>
      <c r="AC428" s="116"/>
    </row>
    <row r="429" spans="1:29">
      <c r="A429" s="110"/>
      <c r="B429" s="111"/>
      <c r="C429" s="112"/>
      <c r="D429" s="113"/>
      <c r="E429" s="114"/>
      <c r="F429" s="114"/>
      <c r="G429" s="114"/>
      <c r="H429" s="114"/>
      <c r="I429" s="114"/>
      <c r="J429" s="114"/>
      <c r="K429" s="115"/>
      <c r="L429" s="115"/>
      <c r="M429" s="115"/>
      <c r="N429" s="114"/>
      <c r="O429" s="115"/>
      <c r="P429" s="115"/>
      <c r="Q429" s="115"/>
      <c r="R429" s="114"/>
      <c r="S429" s="115"/>
      <c r="T429" s="115"/>
      <c r="U429" s="115"/>
      <c r="V429" s="114"/>
      <c r="W429" s="115"/>
      <c r="X429" s="115"/>
      <c r="Y429" s="115"/>
      <c r="Z429" s="114"/>
      <c r="AA429" s="115"/>
      <c r="AB429" s="115"/>
      <c r="AC429" s="116"/>
    </row>
    <row r="430" spans="1:29">
      <c r="A430" s="110"/>
      <c r="B430" s="111"/>
      <c r="C430" s="112"/>
      <c r="D430" s="113"/>
      <c r="E430" s="114"/>
      <c r="F430" s="114"/>
      <c r="G430" s="114"/>
      <c r="H430" s="114"/>
      <c r="I430" s="114"/>
      <c r="J430" s="114"/>
      <c r="K430" s="115"/>
      <c r="L430" s="115"/>
      <c r="M430" s="115"/>
      <c r="N430" s="114"/>
      <c r="O430" s="115"/>
      <c r="P430" s="115"/>
      <c r="Q430" s="115"/>
      <c r="R430" s="114"/>
      <c r="S430" s="115"/>
      <c r="T430" s="115"/>
      <c r="U430" s="115"/>
      <c r="V430" s="114"/>
      <c r="W430" s="115"/>
      <c r="X430" s="115"/>
      <c r="Y430" s="115"/>
      <c r="Z430" s="114"/>
      <c r="AA430" s="115"/>
      <c r="AB430" s="115"/>
      <c r="AC430" s="116"/>
    </row>
    <row r="431" spans="1:29">
      <c r="A431" s="110"/>
      <c r="B431" s="111"/>
      <c r="C431" s="112"/>
      <c r="D431" s="113"/>
      <c r="E431" s="114"/>
      <c r="F431" s="114"/>
      <c r="G431" s="114"/>
      <c r="H431" s="114"/>
      <c r="I431" s="114"/>
      <c r="J431" s="114"/>
      <c r="K431" s="115"/>
      <c r="L431" s="115"/>
      <c r="M431" s="115"/>
      <c r="N431" s="114"/>
      <c r="O431" s="115"/>
      <c r="P431" s="115"/>
      <c r="Q431" s="115"/>
      <c r="R431" s="114"/>
      <c r="S431" s="115"/>
      <c r="T431" s="115"/>
      <c r="U431" s="115"/>
      <c r="V431" s="114"/>
      <c r="W431" s="115"/>
      <c r="X431" s="115"/>
      <c r="Y431" s="115"/>
      <c r="Z431" s="114"/>
      <c r="AA431" s="115"/>
      <c r="AB431" s="115"/>
      <c r="AC431" s="116"/>
    </row>
    <row r="432" spans="1:29">
      <c r="A432" s="110"/>
      <c r="B432" s="111"/>
      <c r="C432" s="112"/>
      <c r="D432" s="113"/>
      <c r="E432" s="114"/>
      <c r="F432" s="114"/>
      <c r="G432" s="114"/>
      <c r="H432" s="114"/>
      <c r="I432" s="114"/>
      <c r="J432" s="114"/>
      <c r="K432" s="115"/>
      <c r="L432" s="115"/>
      <c r="M432" s="115"/>
      <c r="N432" s="114"/>
      <c r="O432" s="115"/>
      <c r="P432" s="115"/>
      <c r="Q432" s="115"/>
      <c r="R432" s="114"/>
      <c r="S432" s="115"/>
      <c r="T432" s="115"/>
      <c r="U432" s="115"/>
      <c r="V432" s="114"/>
      <c r="W432" s="115"/>
      <c r="X432" s="115"/>
      <c r="Y432" s="115"/>
      <c r="Z432" s="114"/>
      <c r="AA432" s="115"/>
      <c r="AB432" s="115"/>
      <c r="AC432" s="116"/>
    </row>
    <row r="433" spans="1:29">
      <c r="A433" s="110"/>
      <c r="B433" s="111"/>
      <c r="C433" s="112"/>
      <c r="D433" s="113"/>
      <c r="E433" s="114"/>
      <c r="F433" s="114"/>
      <c r="G433" s="114"/>
      <c r="H433" s="114"/>
      <c r="I433" s="114"/>
      <c r="J433" s="114"/>
      <c r="K433" s="115"/>
      <c r="L433" s="115"/>
      <c r="M433" s="115"/>
      <c r="N433" s="114"/>
      <c r="O433" s="115"/>
      <c r="P433" s="115"/>
      <c r="Q433" s="115"/>
      <c r="R433" s="114"/>
      <c r="S433" s="115"/>
      <c r="T433" s="115"/>
      <c r="U433" s="115"/>
      <c r="V433" s="114"/>
      <c r="W433" s="115"/>
      <c r="X433" s="115"/>
      <c r="Y433" s="115"/>
      <c r="Z433" s="114"/>
      <c r="AA433" s="115"/>
      <c r="AB433" s="115"/>
      <c r="AC433" s="116"/>
    </row>
    <row r="434" spans="1:29">
      <c r="A434" s="101" t="s">
        <v>17</v>
      </c>
      <c r="B434" s="109"/>
      <c r="C434" s="107" t="s">
        <v>18</v>
      </c>
      <c r="D434" s="102"/>
      <c r="E434" s="102"/>
      <c r="F434" s="102"/>
      <c r="G434" s="102"/>
      <c r="H434" s="102"/>
      <c r="I434" s="102"/>
      <c r="J434" s="114">
        <f>SUM(J428:M433)</f>
        <v>0</v>
      </c>
      <c r="K434" s="115"/>
      <c r="L434" s="115"/>
      <c r="M434" s="115"/>
      <c r="N434" s="114">
        <f>SUM(N428:Q433)</f>
        <v>0</v>
      </c>
      <c r="O434" s="115"/>
      <c r="P434" s="115"/>
      <c r="Q434" s="115"/>
      <c r="R434" s="114">
        <f>SUM(R428:U433)</f>
        <v>0</v>
      </c>
      <c r="S434" s="115"/>
      <c r="T434" s="115"/>
      <c r="U434" s="115"/>
      <c r="V434" s="114">
        <f>SUM(V428:Y433)</f>
        <v>0</v>
      </c>
      <c r="W434" s="115"/>
      <c r="X434" s="115"/>
      <c r="Y434" s="115"/>
      <c r="Z434" s="114">
        <f>SUM(Z428:AC433)</f>
        <v>0</v>
      </c>
      <c r="AA434" s="115"/>
      <c r="AB434" s="115"/>
      <c r="AC434" s="115"/>
    </row>
    <row r="435" spans="1:29">
      <c r="A435" s="117"/>
      <c r="B435" s="118"/>
      <c r="C435" s="107" t="s">
        <v>19</v>
      </c>
      <c r="D435" s="102"/>
      <c r="E435" s="102"/>
      <c r="F435" s="102"/>
      <c r="G435" s="102"/>
      <c r="H435" s="102"/>
      <c r="I435" s="102"/>
      <c r="J435" s="119">
        <v>0</v>
      </c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1"/>
    </row>
    <row r="436" spans="1:29">
      <c r="A436" s="117" t="s">
        <v>20</v>
      </c>
      <c r="B436" s="118"/>
      <c r="C436" s="120"/>
      <c r="D436" s="120"/>
      <c r="E436" s="120"/>
      <c r="F436" s="120"/>
      <c r="G436" s="120"/>
      <c r="H436" s="120"/>
      <c r="I436" s="120"/>
      <c r="J436" s="119">
        <f>J434+N434+R434+V434+Z434</f>
        <v>0</v>
      </c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1"/>
    </row>
    <row r="437" customHeight="1" spans="1:29">
      <c r="A437" s="104" t="s">
        <v>21</v>
      </c>
      <c r="B437" s="105" t="s">
        <v>22</v>
      </c>
      <c r="C437" s="102"/>
      <c r="D437" s="102"/>
      <c r="E437" s="102"/>
      <c r="F437" s="102"/>
      <c r="G437" s="107" t="s">
        <v>23</v>
      </c>
      <c r="H437" s="107" t="s">
        <v>9</v>
      </c>
      <c r="I437" s="122"/>
      <c r="J437" s="123" t="s">
        <v>24</v>
      </c>
      <c r="K437" s="124"/>
      <c r="L437" s="124"/>
      <c r="M437" s="124"/>
      <c r="N437" s="124"/>
      <c r="O437" s="123" t="s">
        <v>25</v>
      </c>
      <c r="P437" s="124"/>
      <c r="Q437" s="124"/>
      <c r="R437" s="124"/>
      <c r="S437" s="124"/>
      <c r="T437" s="123" t="s">
        <v>26</v>
      </c>
      <c r="U437" s="124"/>
      <c r="V437" s="124"/>
      <c r="W437" s="124"/>
      <c r="X437" s="124"/>
      <c r="Y437" s="106" t="s">
        <v>27</v>
      </c>
      <c r="Z437" s="102"/>
      <c r="AA437" s="124"/>
      <c r="AB437" s="102"/>
      <c r="AC437" s="103"/>
    </row>
    <row r="438" spans="1:29">
      <c r="A438" s="108"/>
      <c r="B438" s="111"/>
      <c r="C438" s="125"/>
      <c r="D438" s="125"/>
      <c r="E438" s="125"/>
      <c r="F438" s="125"/>
      <c r="G438" s="112"/>
      <c r="H438" s="126"/>
      <c r="I438" s="115"/>
      <c r="J438" s="114"/>
      <c r="K438" s="115"/>
      <c r="L438" s="115"/>
      <c r="M438" s="115"/>
      <c r="N438" s="115"/>
      <c r="O438" s="114"/>
      <c r="P438" s="115"/>
      <c r="Q438" s="115"/>
      <c r="R438" s="115"/>
      <c r="S438" s="115"/>
      <c r="T438" s="127"/>
      <c r="U438" s="115"/>
      <c r="V438" s="115"/>
      <c r="W438" s="115"/>
      <c r="X438" s="128"/>
      <c r="Y438" s="127"/>
      <c r="Z438" s="115"/>
      <c r="AA438" s="129"/>
      <c r="AB438" s="115"/>
      <c r="AC438" s="116"/>
    </row>
    <row r="439" spans="1:29">
      <c r="A439" s="108"/>
      <c r="B439" s="111"/>
      <c r="C439" s="125"/>
      <c r="D439" s="125"/>
      <c r="E439" s="125"/>
      <c r="F439" s="125"/>
      <c r="G439" s="112"/>
      <c r="H439" s="126"/>
      <c r="I439" s="115"/>
      <c r="J439" s="114"/>
      <c r="K439" s="115"/>
      <c r="L439" s="115"/>
      <c r="M439" s="115"/>
      <c r="N439" s="115"/>
      <c r="O439" s="114"/>
      <c r="P439" s="115"/>
      <c r="Q439" s="115"/>
      <c r="R439" s="115"/>
      <c r="S439" s="115"/>
      <c r="T439" s="127"/>
      <c r="U439" s="115"/>
      <c r="V439" s="115"/>
      <c r="W439" s="115"/>
      <c r="X439" s="128"/>
      <c r="Y439" s="127"/>
      <c r="Z439" s="115"/>
      <c r="AA439" s="129"/>
      <c r="AB439" s="115"/>
      <c r="AC439" s="116"/>
    </row>
    <row r="440" spans="1:29">
      <c r="A440" s="108"/>
      <c r="B440" s="111"/>
      <c r="C440" s="125"/>
      <c r="D440" s="125"/>
      <c r="E440" s="125"/>
      <c r="F440" s="125"/>
      <c r="G440" s="112"/>
      <c r="H440" s="126"/>
      <c r="I440" s="115"/>
      <c r="J440" s="114"/>
      <c r="K440" s="115"/>
      <c r="L440" s="115"/>
      <c r="M440" s="115"/>
      <c r="N440" s="115"/>
      <c r="O440" s="114"/>
      <c r="P440" s="115"/>
      <c r="Q440" s="115"/>
      <c r="R440" s="115"/>
      <c r="S440" s="115"/>
      <c r="T440" s="127"/>
      <c r="U440" s="115"/>
      <c r="V440" s="115"/>
      <c r="W440" s="115"/>
      <c r="X440" s="128"/>
      <c r="Y440" s="127"/>
      <c r="Z440" s="115"/>
      <c r="AA440" s="129"/>
      <c r="AB440" s="115"/>
      <c r="AC440" s="116"/>
    </row>
    <row r="441" spans="1:29">
      <c r="A441" s="108"/>
      <c r="B441" s="111"/>
      <c r="C441" s="125"/>
      <c r="D441" s="125"/>
      <c r="E441" s="125"/>
      <c r="F441" s="125"/>
      <c r="G441" s="112"/>
      <c r="H441" s="126"/>
      <c r="I441" s="115"/>
      <c r="J441" s="114"/>
      <c r="K441" s="115"/>
      <c r="L441" s="115"/>
      <c r="M441" s="115"/>
      <c r="N441" s="115"/>
      <c r="O441" s="114"/>
      <c r="P441" s="115"/>
      <c r="Q441" s="115"/>
      <c r="R441" s="115"/>
      <c r="S441" s="115"/>
      <c r="T441" s="127"/>
      <c r="U441" s="115"/>
      <c r="V441" s="115"/>
      <c r="W441" s="115"/>
      <c r="X441" s="128"/>
      <c r="Y441" s="127"/>
      <c r="Z441" s="115"/>
      <c r="AA441" s="129"/>
      <c r="AB441" s="115"/>
      <c r="AC441" s="116"/>
    </row>
    <row r="442" spans="1:29">
      <c r="A442" s="108"/>
      <c r="B442" s="105" t="s">
        <v>28</v>
      </c>
      <c r="C442" s="102"/>
      <c r="D442" s="102"/>
      <c r="E442" s="102"/>
      <c r="F442" s="102"/>
      <c r="G442" s="102"/>
      <c r="H442" s="102"/>
      <c r="I442" s="102"/>
      <c r="J442" s="107" t="s">
        <v>29</v>
      </c>
      <c r="K442" s="102"/>
      <c r="L442" s="102"/>
      <c r="M442" s="102"/>
      <c r="N442" s="102"/>
      <c r="O442" s="114"/>
      <c r="P442" s="115"/>
      <c r="Q442" s="115"/>
      <c r="R442" s="115"/>
      <c r="S442" s="115"/>
      <c r="T442" s="107" t="s">
        <v>29</v>
      </c>
      <c r="U442" s="102"/>
      <c r="V442" s="102"/>
      <c r="W442" s="102"/>
      <c r="X442" s="102"/>
      <c r="Y442" s="127"/>
      <c r="Z442" s="115"/>
      <c r="AA442" s="115"/>
      <c r="AB442" s="115"/>
      <c r="AC442" s="116"/>
    </row>
    <row r="443" ht="15" spans="1:29">
      <c r="A443" s="130"/>
      <c r="B443" s="131" t="s">
        <v>30</v>
      </c>
      <c r="C443" s="132"/>
      <c r="D443" s="132"/>
      <c r="E443" s="132"/>
      <c r="F443" s="132"/>
      <c r="G443" s="132"/>
      <c r="H443" s="132"/>
      <c r="I443" s="132"/>
      <c r="J443" s="133" t="s">
        <v>29</v>
      </c>
      <c r="K443" s="132"/>
      <c r="L443" s="132"/>
      <c r="M443" s="132"/>
      <c r="N443" s="132"/>
      <c r="O443" s="134"/>
      <c r="P443" s="135"/>
      <c r="Q443" s="135"/>
      <c r="R443" s="135"/>
      <c r="S443" s="135"/>
      <c r="T443" s="133" t="s">
        <v>29</v>
      </c>
      <c r="U443" s="132"/>
      <c r="V443" s="132"/>
      <c r="W443" s="132"/>
      <c r="X443" s="132"/>
      <c r="Y443" s="134">
        <v>0</v>
      </c>
      <c r="Z443" s="135"/>
      <c r="AA443" s="135"/>
      <c r="AB443" s="135"/>
      <c r="AC443" s="136"/>
    </row>
    <row r="445" ht="15" spans="1:29">
      <c r="A445" s="86" t="s">
        <v>1</v>
      </c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</row>
    <row r="446" ht="15" customHeight="1" spans="1:29">
      <c r="A446" s="90" t="s">
        <v>2</v>
      </c>
      <c r="B446" s="91"/>
      <c r="C446" s="92"/>
      <c r="D446" s="93"/>
      <c r="E446" s="94" t="s">
        <v>3</v>
      </c>
      <c r="F446" s="95"/>
      <c r="G446" s="96"/>
      <c r="H446" s="97"/>
      <c r="I446" s="98"/>
      <c r="J446" s="94" t="s">
        <v>4</v>
      </c>
      <c r="K446" s="95"/>
      <c r="L446" s="95"/>
      <c r="M446" s="95"/>
      <c r="N446" s="95"/>
      <c r="O446" s="95"/>
      <c r="P446" s="95"/>
      <c r="Q446" s="95"/>
      <c r="R446" s="95"/>
      <c r="S446" s="95"/>
      <c r="T446" s="99"/>
      <c r="U446" s="98"/>
      <c r="V446" s="98"/>
      <c r="W446" s="98"/>
      <c r="X446" s="98"/>
      <c r="Y446" s="98"/>
      <c r="Z446" s="98"/>
      <c r="AA446" s="98"/>
      <c r="AB446" s="98"/>
      <c r="AC446" s="100"/>
    </row>
    <row r="447" spans="1:29">
      <c r="A447" s="101" t="s">
        <v>5</v>
      </c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  <c r="AA447" s="102"/>
      <c r="AB447" s="102"/>
      <c r="AC447" s="103"/>
    </row>
    <row r="448" customHeight="1" spans="1:29">
      <c r="A448" s="104" t="s">
        <v>6</v>
      </c>
      <c r="B448" s="105" t="s">
        <v>7</v>
      </c>
      <c r="C448" s="106" t="s">
        <v>8</v>
      </c>
      <c r="D448" s="107" t="s">
        <v>9</v>
      </c>
      <c r="E448" s="107" t="s">
        <v>10</v>
      </c>
      <c r="F448" s="102"/>
      <c r="G448" s="102"/>
      <c r="H448" s="102"/>
      <c r="I448" s="102"/>
      <c r="J448" s="107" t="s">
        <v>11</v>
      </c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  <c r="AA448" s="102"/>
      <c r="AB448" s="102"/>
      <c r="AC448" s="103"/>
    </row>
    <row r="449" spans="1:29">
      <c r="A449" s="108"/>
      <c r="B449" s="109"/>
      <c r="C449" s="102"/>
      <c r="D449" s="102"/>
      <c r="E449" s="107" t="s">
        <v>12</v>
      </c>
      <c r="F449" s="107" t="s">
        <v>13</v>
      </c>
      <c r="G449" s="107" t="s">
        <v>14</v>
      </c>
      <c r="H449" s="107" t="s">
        <v>15</v>
      </c>
      <c r="I449" s="107" t="s">
        <v>16</v>
      </c>
      <c r="J449" s="107" t="s">
        <v>12</v>
      </c>
      <c r="K449" s="102"/>
      <c r="L449" s="102"/>
      <c r="M449" s="102"/>
      <c r="N449" s="107" t="s">
        <v>13</v>
      </c>
      <c r="O449" s="102"/>
      <c r="P449" s="102"/>
      <c r="Q449" s="102"/>
      <c r="R449" s="107" t="s">
        <v>14</v>
      </c>
      <c r="S449" s="102"/>
      <c r="T449" s="102"/>
      <c r="U449" s="102"/>
      <c r="V449" s="107" t="s">
        <v>15</v>
      </c>
      <c r="W449" s="102"/>
      <c r="X449" s="102"/>
      <c r="Y449" s="102"/>
      <c r="Z449" s="107" t="s">
        <v>16</v>
      </c>
      <c r="AA449" s="102"/>
      <c r="AB449" s="102"/>
      <c r="AC449" s="103"/>
    </row>
    <row r="450" spans="1:29">
      <c r="A450" s="110"/>
      <c r="B450" s="111"/>
      <c r="C450" s="112"/>
      <c r="D450" s="113"/>
      <c r="E450" s="114"/>
      <c r="F450" s="114"/>
      <c r="G450" s="114"/>
      <c r="H450" s="114"/>
      <c r="I450" s="114"/>
      <c r="J450" s="114"/>
      <c r="K450" s="115"/>
      <c r="L450" s="115"/>
      <c r="M450" s="115"/>
      <c r="N450" s="114"/>
      <c r="O450" s="115"/>
      <c r="P450" s="115"/>
      <c r="Q450" s="115"/>
      <c r="R450" s="114"/>
      <c r="S450" s="115"/>
      <c r="T450" s="115"/>
      <c r="U450" s="115"/>
      <c r="V450" s="114"/>
      <c r="W450" s="115"/>
      <c r="X450" s="115"/>
      <c r="Y450" s="115"/>
      <c r="Z450" s="114"/>
      <c r="AA450" s="115"/>
      <c r="AB450" s="115"/>
      <c r="AC450" s="116"/>
    </row>
    <row r="451" spans="1:29">
      <c r="A451" s="110"/>
      <c r="B451" s="111"/>
      <c r="C451" s="112"/>
      <c r="D451" s="113"/>
      <c r="E451" s="114"/>
      <c r="F451" s="114"/>
      <c r="G451" s="114"/>
      <c r="H451" s="114"/>
      <c r="I451" s="114"/>
      <c r="J451" s="114"/>
      <c r="K451" s="115"/>
      <c r="L451" s="115"/>
      <c r="M451" s="115"/>
      <c r="N451" s="114"/>
      <c r="O451" s="115"/>
      <c r="P451" s="115"/>
      <c r="Q451" s="115"/>
      <c r="R451" s="114"/>
      <c r="S451" s="115"/>
      <c r="T451" s="115"/>
      <c r="U451" s="115"/>
      <c r="V451" s="114"/>
      <c r="W451" s="115"/>
      <c r="X451" s="115"/>
      <c r="Y451" s="115"/>
      <c r="Z451" s="114"/>
      <c r="AA451" s="115"/>
      <c r="AB451" s="115"/>
      <c r="AC451" s="116"/>
    </row>
    <row r="452" spans="1:29">
      <c r="A452" s="110"/>
      <c r="B452" s="111"/>
      <c r="C452" s="112"/>
      <c r="D452" s="113"/>
      <c r="E452" s="114"/>
      <c r="F452" s="114"/>
      <c r="G452" s="114"/>
      <c r="H452" s="114"/>
      <c r="I452" s="114"/>
      <c r="J452" s="114"/>
      <c r="K452" s="115"/>
      <c r="L452" s="115"/>
      <c r="M452" s="115"/>
      <c r="N452" s="114"/>
      <c r="O452" s="115"/>
      <c r="P452" s="115"/>
      <c r="Q452" s="115"/>
      <c r="R452" s="114"/>
      <c r="S452" s="115"/>
      <c r="T452" s="115"/>
      <c r="U452" s="115"/>
      <c r="V452" s="114"/>
      <c r="W452" s="115"/>
      <c r="X452" s="115"/>
      <c r="Y452" s="115"/>
      <c r="Z452" s="114"/>
      <c r="AA452" s="115"/>
      <c r="AB452" s="115"/>
      <c r="AC452" s="116"/>
    </row>
    <row r="453" spans="1:29">
      <c r="A453" s="110"/>
      <c r="B453" s="111"/>
      <c r="C453" s="112"/>
      <c r="D453" s="113"/>
      <c r="E453" s="114"/>
      <c r="F453" s="114"/>
      <c r="G453" s="114"/>
      <c r="H453" s="114"/>
      <c r="I453" s="114"/>
      <c r="J453" s="114"/>
      <c r="K453" s="115"/>
      <c r="L453" s="115"/>
      <c r="M453" s="115"/>
      <c r="N453" s="114"/>
      <c r="O453" s="115"/>
      <c r="P453" s="115"/>
      <c r="Q453" s="115"/>
      <c r="R453" s="114"/>
      <c r="S453" s="115"/>
      <c r="T453" s="115"/>
      <c r="U453" s="115"/>
      <c r="V453" s="114"/>
      <c r="W453" s="115"/>
      <c r="X453" s="115"/>
      <c r="Y453" s="115"/>
      <c r="Z453" s="114"/>
      <c r="AA453" s="115"/>
      <c r="AB453" s="115"/>
      <c r="AC453" s="116"/>
    </row>
    <row r="454" spans="1:29">
      <c r="A454" s="110"/>
      <c r="B454" s="111"/>
      <c r="C454" s="112"/>
      <c r="D454" s="113"/>
      <c r="E454" s="114"/>
      <c r="F454" s="114"/>
      <c r="G454" s="114"/>
      <c r="H454" s="114"/>
      <c r="I454" s="114"/>
      <c r="J454" s="114"/>
      <c r="K454" s="115"/>
      <c r="L454" s="115"/>
      <c r="M454" s="115"/>
      <c r="N454" s="114"/>
      <c r="O454" s="115"/>
      <c r="P454" s="115"/>
      <c r="Q454" s="115"/>
      <c r="R454" s="114"/>
      <c r="S454" s="115"/>
      <c r="T454" s="115"/>
      <c r="U454" s="115"/>
      <c r="V454" s="114"/>
      <c r="W454" s="115"/>
      <c r="X454" s="115"/>
      <c r="Y454" s="115"/>
      <c r="Z454" s="114"/>
      <c r="AA454" s="115"/>
      <c r="AB454" s="115"/>
      <c r="AC454" s="116"/>
    </row>
    <row r="455" spans="1:29">
      <c r="A455" s="110"/>
      <c r="B455" s="111"/>
      <c r="C455" s="112"/>
      <c r="D455" s="113"/>
      <c r="E455" s="114"/>
      <c r="F455" s="114"/>
      <c r="G455" s="114"/>
      <c r="H455" s="114"/>
      <c r="I455" s="114"/>
      <c r="J455" s="114"/>
      <c r="K455" s="115"/>
      <c r="L455" s="115"/>
      <c r="M455" s="115"/>
      <c r="N455" s="114"/>
      <c r="O455" s="115"/>
      <c r="P455" s="115"/>
      <c r="Q455" s="115"/>
      <c r="R455" s="114"/>
      <c r="S455" s="115"/>
      <c r="T455" s="115"/>
      <c r="U455" s="115"/>
      <c r="V455" s="114"/>
      <c r="W455" s="115"/>
      <c r="X455" s="115"/>
      <c r="Y455" s="115"/>
      <c r="Z455" s="114"/>
      <c r="AA455" s="115"/>
      <c r="AB455" s="115"/>
      <c r="AC455" s="116"/>
    </row>
    <row r="456" spans="1:29">
      <c r="A456" s="101" t="s">
        <v>17</v>
      </c>
      <c r="B456" s="109"/>
      <c r="C456" s="107" t="s">
        <v>18</v>
      </c>
      <c r="D456" s="102"/>
      <c r="E456" s="102"/>
      <c r="F456" s="102"/>
      <c r="G456" s="102"/>
      <c r="H456" s="102"/>
      <c r="I456" s="102"/>
      <c r="J456" s="114">
        <f>SUM(J450:M455)</f>
        <v>0</v>
      </c>
      <c r="K456" s="115"/>
      <c r="L456" s="115"/>
      <c r="M456" s="115"/>
      <c r="N456" s="114">
        <f>SUM(N450:Q455)</f>
        <v>0</v>
      </c>
      <c r="O456" s="115"/>
      <c r="P456" s="115"/>
      <c r="Q456" s="115"/>
      <c r="R456" s="114">
        <f>SUM(R450:U455)</f>
        <v>0</v>
      </c>
      <c r="S456" s="115"/>
      <c r="T456" s="115"/>
      <c r="U456" s="115"/>
      <c r="V456" s="114">
        <f>SUM(V450:Y455)</f>
        <v>0</v>
      </c>
      <c r="W456" s="115"/>
      <c r="X456" s="115"/>
      <c r="Y456" s="115"/>
      <c r="Z456" s="114">
        <f>SUM(Z450:AC455)</f>
        <v>0</v>
      </c>
      <c r="AA456" s="115"/>
      <c r="AB456" s="115"/>
      <c r="AC456" s="115"/>
    </row>
    <row r="457" spans="1:29">
      <c r="A457" s="117" t="s">
        <v>35</v>
      </c>
      <c r="B457" s="118"/>
      <c r="C457" s="107" t="s">
        <v>19</v>
      </c>
      <c r="D457" s="102"/>
      <c r="E457" s="102"/>
      <c r="F457" s="102"/>
      <c r="G457" s="102"/>
      <c r="H457" s="102"/>
      <c r="I457" s="102"/>
      <c r="J457" s="119">
        <v>0</v>
      </c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1"/>
    </row>
    <row r="458" spans="1:29">
      <c r="A458" s="117" t="s">
        <v>20</v>
      </c>
      <c r="B458" s="118"/>
      <c r="C458" s="120"/>
      <c r="D458" s="120"/>
      <c r="E458" s="120"/>
      <c r="F458" s="120"/>
      <c r="G458" s="120"/>
      <c r="H458" s="120"/>
      <c r="I458" s="120"/>
      <c r="J458" s="119">
        <f>J456+N456+R456+V456+Z456</f>
        <v>0</v>
      </c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1"/>
    </row>
    <row r="459" customHeight="1" spans="1:29">
      <c r="A459" s="104" t="s">
        <v>21</v>
      </c>
      <c r="B459" s="105" t="s">
        <v>22</v>
      </c>
      <c r="C459" s="102"/>
      <c r="D459" s="102"/>
      <c r="E459" s="102"/>
      <c r="F459" s="102"/>
      <c r="G459" s="107" t="s">
        <v>23</v>
      </c>
      <c r="H459" s="107" t="s">
        <v>9</v>
      </c>
      <c r="I459" s="122"/>
      <c r="J459" s="123" t="s">
        <v>24</v>
      </c>
      <c r="K459" s="124"/>
      <c r="L459" s="124"/>
      <c r="M459" s="124"/>
      <c r="N459" s="124"/>
      <c r="O459" s="123" t="s">
        <v>25</v>
      </c>
      <c r="P459" s="124"/>
      <c r="Q459" s="124"/>
      <c r="R459" s="124"/>
      <c r="S459" s="124"/>
      <c r="T459" s="123" t="s">
        <v>26</v>
      </c>
      <c r="U459" s="124"/>
      <c r="V459" s="124"/>
      <c r="W459" s="124"/>
      <c r="X459" s="124"/>
      <c r="Y459" s="106" t="s">
        <v>27</v>
      </c>
      <c r="Z459" s="102"/>
      <c r="AA459" s="124"/>
      <c r="AB459" s="102"/>
      <c r="AC459" s="103"/>
    </row>
    <row r="460" spans="1:29">
      <c r="A460" s="108"/>
      <c r="B460" s="111"/>
      <c r="C460" s="125"/>
      <c r="D460" s="125"/>
      <c r="E460" s="125"/>
      <c r="F460" s="125"/>
      <c r="G460" s="112"/>
      <c r="H460" s="126"/>
      <c r="I460" s="115"/>
      <c r="J460" s="114"/>
      <c r="K460" s="115"/>
      <c r="L460" s="115"/>
      <c r="M460" s="115"/>
      <c r="N460" s="115"/>
      <c r="O460" s="114"/>
      <c r="P460" s="115"/>
      <c r="Q460" s="115"/>
      <c r="R460" s="115"/>
      <c r="S460" s="115"/>
      <c r="T460" s="127"/>
      <c r="U460" s="115"/>
      <c r="V460" s="115"/>
      <c r="W460" s="115"/>
      <c r="X460" s="128"/>
      <c r="Y460" s="127"/>
      <c r="Z460" s="115"/>
      <c r="AA460" s="129"/>
      <c r="AB460" s="115"/>
      <c r="AC460" s="116"/>
    </row>
    <row r="461" spans="1:29">
      <c r="A461" s="108"/>
      <c r="B461" s="111"/>
      <c r="C461" s="125"/>
      <c r="D461" s="125"/>
      <c r="E461" s="125"/>
      <c r="F461" s="125"/>
      <c r="G461" s="112"/>
      <c r="H461" s="126"/>
      <c r="I461" s="115"/>
      <c r="J461" s="114"/>
      <c r="K461" s="115"/>
      <c r="L461" s="115"/>
      <c r="M461" s="115"/>
      <c r="N461" s="115"/>
      <c r="O461" s="114"/>
      <c r="P461" s="115"/>
      <c r="Q461" s="115"/>
      <c r="R461" s="115"/>
      <c r="S461" s="115"/>
      <c r="T461" s="127"/>
      <c r="U461" s="115"/>
      <c r="V461" s="115"/>
      <c r="W461" s="115"/>
      <c r="X461" s="128"/>
      <c r="Y461" s="127"/>
      <c r="Z461" s="115"/>
      <c r="AA461" s="129"/>
      <c r="AB461" s="115"/>
      <c r="AC461" s="116"/>
    </row>
    <row r="462" spans="1:29">
      <c r="A462" s="108"/>
      <c r="B462" s="111"/>
      <c r="C462" s="125"/>
      <c r="D462" s="125"/>
      <c r="E462" s="125"/>
      <c r="F462" s="125"/>
      <c r="G462" s="112"/>
      <c r="H462" s="126"/>
      <c r="I462" s="115"/>
      <c r="J462" s="114"/>
      <c r="K462" s="115"/>
      <c r="L462" s="115"/>
      <c r="M462" s="115"/>
      <c r="N462" s="115"/>
      <c r="O462" s="114"/>
      <c r="P462" s="115"/>
      <c r="Q462" s="115"/>
      <c r="R462" s="115"/>
      <c r="S462" s="115"/>
      <c r="T462" s="127"/>
      <c r="U462" s="115"/>
      <c r="V462" s="115"/>
      <c r="W462" s="115"/>
      <c r="X462" s="128"/>
      <c r="Y462" s="127"/>
      <c r="Z462" s="115"/>
      <c r="AA462" s="129"/>
      <c r="AB462" s="115"/>
      <c r="AC462" s="116"/>
    </row>
    <row r="463" spans="1:29">
      <c r="A463" s="108"/>
      <c r="B463" s="111"/>
      <c r="C463" s="125"/>
      <c r="D463" s="125"/>
      <c r="E463" s="125"/>
      <c r="F463" s="125"/>
      <c r="G463" s="112"/>
      <c r="H463" s="126"/>
      <c r="I463" s="115"/>
      <c r="J463" s="114"/>
      <c r="K463" s="115"/>
      <c r="L463" s="115"/>
      <c r="M463" s="115"/>
      <c r="N463" s="115"/>
      <c r="O463" s="114"/>
      <c r="P463" s="115"/>
      <c r="Q463" s="115"/>
      <c r="R463" s="115"/>
      <c r="S463" s="115"/>
      <c r="T463" s="127"/>
      <c r="U463" s="115"/>
      <c r="V463" s="115"/>
      <c r="W463" s="115"/>
      <c r="X463" s="128"/>
      <c r="Y463" s="127"/>
      <c r="Z463" s="115"/>
      <c r="AA463" s="129"/>
      <c r="AB463" s="115"/>
      <c r="AC463" s="116"/>
    </row>
    <row r="464" spans="1:29">
      <c r="A464" s="108"/>
      <c r="B464" s="105" t="s">
        <v>28</v>
      </c>
      <c r="C464" s="102"/>
      <c r="D464" s="102"/>
      <c r="E464" s="102"/>
      <c r="F464" s="102"/>
      <c r="G464" s="102"/>
      <c r="H464" s="102"/>
      <c r="I464" s="102"/>
      <c r="J464" s="107" t="s">
        <v>29</v>
      </c>
      <c r="K464" s="102"/>
      <c r="L464" s="102"/>
      <c r="M464" s="102"/>
      <c r="N464" s="102"/>
      <c r="O464" s="114"/>
      <c r="P464" s="115"/>
      <c r="Q464" s="115"/>
      <c r="R464" s="115"/>
      <c r="S464" s="115"/>
      <c r="T464" s="107" t="s">
        <v>29</v>
      </c>
      <c r="U464" s="102"/>
      <c r="V464" s="102"/>
      <c r="W464" s="102"/>
      <c r="X464" s="102"/>
      <c r="Y464" s="127"/>
      <c r="Z464" s="115"/>
      <c r="AA464" s="115"/>
      <c r="AB464" s="115"/>
      <c r="AC464" s="116"/>
    </row>
    <row r="465" ht="15" spans="1:29">
      <c r="A465" s="130"/>
      <c r="B465" s="131" t="s">
        <v>30</v>
      </c>
      <c r="C465" s="132"/>
      <c r="D465" s="132"/>
      <c r="E465" s="132"/>
      <c r="F465" s="132"/>
      <c r="G465" s="132"/>
      <c r="H465" s="132"/>
      <c r="I465" s="132"/>
      <c r="J465" s="133" t="s">
        <v>29</v>
      </c>
      <c r="K465" s="132"/>
      <c r="L465" s="132"/>
      <c r="M465" s="132"/>
      <c r="N465" s="132"/>
      <c r="O465" s="134">
        <f>SUM(O460:S464)</f>
        <v>0</v>
      </c>
      <c r="P465" s="135"/>
      <c r="Q465" s="135"/>
      <c r="R465" s="135"/>
      <c r="S465" s="135"/>
      <c r="T465" s="133" t="s">
        <v>29</v>
      </c>
      <c r="U465" s="132"/>
      <c r="V465" s="132"/>
      <c r="W465" s="132"/>
      <c r="X465" s="132"/>
      <c r="Y465" s="134">
        <v>0</v>
      </c>
      <c r="Z465" s="135"/>
      <c r="AA465" s="135"/>
      <c r="AB465" s="135"/>
      <c r="AC465" s="136"/>
    </row>
  </sheetData>
  <mergeCells count="2143">
    <mergeCell ref="A3:AC3"/>
    <mergeCell ref="A5:B5"/>
    <mergeCell ref="C5:D5"/>
    <mergeCell ref="E5:F5"/>
    <mergeCell ref="G5:I5"/>
    <mergeCell ref="J5:S5"/>
    <mergeCell ref="T5:AC5"/>
    <mergeCell ref="A6:AC6"/>
    <mergeCell ref="E7:I7"/>
    <mergeCell ref="J7:AC7"/>
    <mergeCell ref="J8:M8"/>
    <mergeCell ref="N8:Q8"/>
    <mergeCell ref="R8:U8"/>
    <mergeCell ref="V8:Y8"/>
    <mergeCell ref="Z8:AC8"/>
    <mergeCell ref="J9:M9"/>
    <mergeCell ref="N9:Q9"/>
    <mergeCell ref="R9:U9"/>
    <mergeCell ref="V9:Y9"/>
    <mergeCell ref="Z9:AC9"/>
    <mergeCell ref="J10:M10"/>
    <mergeCell ref="N10:Q10"/>
    <mergeCell ref="R10:U10"/>
    <mergeCell ref="V10:Y10"/>
    <mergeCell ref="Z10:AC10"/>
    <mergeCell ref="J11:M11"/>
    <mergeCell ref="N11:Q11"/>
    <mergeCell ref="R11:U11"/>
    <mergeCell ref="V11:Y11"/>
    <mergeCell ref="Z11:AC11"/>
    <mergeCell ref="J12:M12"/>
    <mergeCell ref="N12:Q12"/>
    <mergeCell ref="R12:U12"/>
    <mergeCell ref="V12:Y12"/>
    <mergeCell ref="Z12:AC12"/>
    <mergeCell ref="J13:M13"/>
    <mergeCell ref="N13:Q13"/>
    <mergeCell ref="R13:U13"/>
    <mergeCell ref="V13:Y13"/>
    <mergeCell ref="Z13:AC13"/>
    <mergeCell ref="J14:M14"/>
    <mergeCell ref="N14:Q14"/>
    <mergeCell ref="R14:U14"/>
    <mergeCell ref="V14:Y14"/>
    <mergeCell ref="Z14:AC14"/>
    <mergeCell ref="A15:B15"/>
    <mergeCell ref="C15:I15"/>
    <mergeCell ref="J15:M15"/>
    <mergeCell ref="N15:Q15"/>
    <mergeCell ref="R15:U15"/>
    <mergeCell ref="V15:Y15"/>
    <mergeCell ref="Z15:AC15"/>
    <mergeCell ref="A16:B16"/>
    <mergeCell ref="C16:I16"/>
    <mergeCell ref="J16:AC16"/>
    <mergeCell ref="A17:I17"/>
    <mergeCell ref="J17:AC17"/>
    <mergeCell ref="B18:F18"/>
    <mergeCell ref="H18:I18"/>
    <mergeCell ref="J18:N18"/>
    <mergeCell ref="O18:S18"/>
    <mergeCell ref="T18:X18"/>
    <mergeCell ref="Y18:AC18"/>
    <mergeCell ref="B19:F19"/>
    <mergeCell ref="H19:I19"/>
    <mergeCell ref="J19:N19"/>
    <mergeCell ref="O19:S19"/>
    <mergeCell ref="T19:X19"/>
    <mergeCell ref="Y19:AC19"/>
    <mergeCell ref="B20:F20"/>
    <mergeCell ref="H20:I20"/>
    <mergeCell ref="J20:N20"/>
    <mergeCell ref="O20:S20"/>
    <mergeCell ref="T20:X20"/>
    <mergeCell ref="Y20:AC20"/>
    <mergeCell ref="B21:F21"/>
    <mergeCell ref="H21:I21"/>
    <mergeCell ref="J21:N21"/>
    <mergeCell ref="O21:S21"/>
    <mergeCell ref="T21:X21"/>
    <mergeCell ref="Y21:AC21"/>
    <mergeCell ref="B22:F22"/>
    <mergeCell ref="H22:I22"/>
    <mergeCell ref="J22:N22"/>
    <mergeCell ref="O22:S22"/>
    <mergeCell ref="T22:X22"/>
    <mergeCell ref="Y22:AC22"/>
    <mergeCell ref="B23:I23"/>
    <mergeCell ref="J23:N23"/>
    <mergeCell ref="O23:S23"/>
    <mergeCell ref="T23:X23"/>
    <mergeCell ref="Y23:AC23"/>
    <mergeCell ref="B24:I24"/>
    <mergeCell ref="J24:N24"/>
    <mergeCell ref="O24:S24"/>
    <mergeCell ref="T24:X24"/>
    <mergeCell ref="Y24:AC24"/>
    <mergeCell ref="A26:AC26"/>
    <mergeCell ref="A27:B27"/>
    <mergeCell ref="C27:D27"/>
    <mergeCell ref="E27:F27"/>
    <mergeCell ref="G27:I27"/>
    <mergeCell ref="J27:S27"/>
    <mergeCell ref="T27:AC27"/>
    <mergeCell ref="A28:AC28"/>
    <mergeCell ref="E29:I29"/>
    <mergeCell ref="J29:AC29"/>
    <mergeCell ref="J30:M30"/>
    <mergeCell ref="N30:Q30"/>
    <mergeCell ref="R30:U30"/>
    <mergeCell ref="V30:Y30"/>
    <mergeCell ref="Z30:AC30"/>
    <mergeCell ref="J31:M31"/>
    <mergeCell ref="N31:Q31"/>
    <mergeCell ref="R31:U31"/>
    <mergeCell ref="V31:Y31"/>
    <mergeCell ref="Z31:AC31"/>
    <mergeCell ref="J32:M32"/>
    <mergeCell ref="N32:Q32"/>
    <mergeCell ref="R32:U32"/>
    <mergeCell ref="V32:Y32"/>
    <mergeCell ref="Z32:AC32"/>
    <mergeCell ref="J33:M33"/>
    <mergeCell ref="N33:Q33"/>
    <mergeCell ref="R33:U33"/>
    <mergeCell ref="V33:Y33"/>
    <mergeCell ref="Z33:AC33"/>
    <mergeCell ref="J34:M34"/>
    <mergeCell ref="N34:Q34"/>
    <mergeCell ref="R34:U34"/>
    <mergeCell ref="V34:Y34"/>
    <mergeCell ref="Z34:AC34"/>
    <mergeCell ref="J35:M35"/>
    <mergeCell ref="N35:Q35"/>
    <mergeCell ref="R35:U35"/>
    <mergeCell ref="V35:Y35"/>
    <mergeCell ref="Z35:AC35"/>
    <mergeCell ref="J36:M36"/>
    <mergeCell ref="N36:Q36"/>
    <mergeCell ref="R36:U36"/>
    <mergeCell ref="V36:Y36"/>
    <mergeCell ref="Z36:AC36"/>
    <mergeCell ref="A37:B37"/>
    <mergeCell ref="C37:I37"/>
    <mergeCell ref="J37:M37"/>
    <mergeCell ref="N37:Q37"/>
    <mergeCell ref="R37:U37"/>
    <mergeCell ref="V37:Y37"/>
    <mergeCell ref="Z37:AC37"/>
    <mergeCell ref="A38:B38"/>
    <mergeCell ref="C38:I38"/>
    <mergeCell ref="J38:AC38"/>
    <mergeCell ref="A39:I39"/>
    <mergeCell ref="J39:AC39"/>
    <mergeCell ref="B40:F40"/>
    <mergeCell ref="H40:I40"/>
    <mergeCell ref="J40:N40"/>
    <mergeCell ref="O40:S40"/>
    <mergeCell ref="T40:X40"/>
    <mergeCell ref="Y40:AC40"/>
    <mergeCell ref="B41:F41"/>
    <mergeCell ref="H41:I41"/>
    <mergeCell ref="J41:N41"/>
    <mergeCell ref="O41:S41"/>
    <mergeCell ref="T41:X41"/>
    <mergeCell ref="Y41:AC41"/>
    <mergeCell ref="B42:F42"/>
    <mergeCell ref="H42:I42"/>
    <mergeCell ref="J42:N42"/>
    <mergeCell ref="O42:S42"/>
    <mergeCell ref="T42:X42"/>
    <mergeCell ref="Y42:AC42"/>
    <mergeCell ref="B43:F43"/>
    <mergeCell ref="H43:I43"/>
    <mergeCell ref="J43:N43"/>
    <mergeCell ref="O43:S43"/>
    <mergeCell ref="T43:X43"/>
    <mergeCell ref="Y43:AC43"/>
    <mergeCell ref="B44:F44"/>
    <mergeCell ref="H44:I44"/>
    <mergeCell ref="J44:N44"/>
    <mergeCell ref="O44:S44"/>
    <mergeCell ref="T44:X44"/>
    <mergeCell ref="Y44:AC44"/>
    <mergeCell ref="B45:I45"/>
    <mergeCell ref="J45:N45"/>
    <mergeCell ref="O45:S45"/>
    <mergeCell ref="T45:X45"/>
    <mergeCell ref="Y45:AC45"/>
    <mergeCell ref="B46:I46"/>
    <mergeCell ref="J46:N46"/>
    <mergeCell ref="O46:S46"/>
    <mergeCell ref="T46:X46"/>
    <mergeCell ref="Y46:AC46"/>
    <mergeCell ref="A48:AC48"/>
    <mergeCell ref="A49:B49"/>
    <mergeCell ref="C49:D49"/>
    <mergeCell ref="E49:F49"/>
    <mergeCell ref="G49:I49"/>
    <mergeCell ref="J49:S49"/>
    <mergeCell ref="T49:AC49"/>
    <mergeCell ref="A50:AC50"/>
    <mergeCell ref="E51:I51"/>
    <mergeCell ref="J51:AC51"/>
    <mergeCell ref="J52:M52"/>
    <mergeCell ref="N52:Q52"/>
    <mergeCell ref="R52:U52"/>
    <mergeCell ref="V52:Y52"/>
    <mergeCell ref="Z52:AC52"/>
    <mergeCell ref="J53:M53"/>
    <mergeCell ref="N53:Q53"/>
    <mergeCell ref="R53:U53"/>
    <mergeCell ref="V53:Y53"/>
    <mergeCell ref="Z53:AC53"/>
    <mergeCell ref="J54:M54"/>
    <mergeCell ref="N54:Q54"/>
    <mergeCell ref="R54:U54"/>
    <mergeCell ref="V54:Y54"/>
    <mergeCell ref="Z54:AC54"/>
    <mergeCell ref="J55:M55"/>
    <mergeCell ref="N55:Q55"/>
    <mergeCell ref="R55:U55"/>
    <mergeCell ref="V55:Y55"/>
    <mergeCell ref="Z55:AC55"/>
    <mergeCell ref="J56:M56"/>
    <mergeCell ref="N56:Q56"/>
    <mergeCell ref="R56:U56"/>
    <mergeCell ref="V56:Y56"/>
    <mergeCell ref="Z56:AC56"/>
    <mergeCell ref="J57:M57"/>
    <mergeCell ref="N57:Q57"/>
    <mergeCell ref="R57:U57"/>
    <mergeCell ref="V57:Y57"/>
    <mergeCell ref="Z57:AC57"/>
    <mergeCell ref="J58:M58"/>
    <mergeCell ref="N58:Q58"/>
    <mergeCell ref="R58:U58"/>
    <mergeCell ref="V58:Y58"/>
    <mergeCell ref="Z58:AC58"/>
    <mergeCell ref="A59:B59"/>
    <mergeCell ref="C59:I59"/>
    <mergeCell ref="J59:M59"/>
    <mergeCell ref="N59:Q59"/>
    <mergeCell ref="R59:U59"/>
    <mergeCell ref="V59:Y59"/>
    <mergeCell ref="Z59:AC59"/>
    <mergeCell ref="A60:B60"/>
    <mergeCell ref="C60:I60"/>
    <mergeCell ref="J60:AC60"/>
    <mergeCell ref="A61:I61"/>
    <mergeCell ref="J61:AC61"/>
    <mergeCell ref="B62:F62"/>
    <mergeCell ref="H62:I62"/>
    <mergeCell ref="J62:N62"/>
    <mergeCell ref="O62:S62"/>
    <mergeCell ref="T62:X62"/>
    <mergeCell ref="Y62:AC62"/>
    <mergeCell ref="B63:F63"/>
    <mergeCell ref="H63:I63"/>
    <mergeCell ref="J63:N63"/>
    <mergeCell ref="O63:S63"/>
    <mergeCell ref="T63:X63"/>
    <mergeCell ref="Y63:AC63"/>
    <mergeCell ref="B64:F64"/>
    <mergeCell ref="H64:I64"/>
    <mergeCell ref="J64:N64"/>
    <mergeCell ref="O64:S64"/>
    <mergeCell ref="T64:X64"/>
    <mergeCell ref="Y64:AC64"/>
    <mergeCell ref="B65:F65"/>
    <mergeCell ref="H65:I65"/>
    <mergeCell ref="J65:N65"/>
    <mergeCell ref="O65:S65"/>
    <mergeCell ref="T65:X65"/>
    <mergeCell ref="Y65:AC65"/>
    <mergeCell ref="B66:F66"/>
    <mergeCell ref="H66:I66"/>
    <mergeCell ref="J66:N66"/>
    <mergeCell ref="O66:S66"/>
    <mergeCell ref="T66:X66"/>
    <mergeCell ref="Y66:AC66"/>
    <mergeCell ref="B67:I67"/>
    <mergeCell ref="J67:N67"/>
    <mergeCell ref="O67:S67"/>
    <mergeCell ref="T67:X67"/>
    <mergeCell ref="Y67:AC67"/>
    <mergeCell ref="B68:I68"/>
    <mergeCell ref="J68:N68"/>
    <mergeCell ref="O68:S68"/>
    <mergeCell ref="T68:X68"/>
    <mergeCell ref="Y68:AC68"/>
    <mergeCell ref="A70:AC70"/>
    <mergeCell ref="A71:B71"/>
    <mergeCell ref="C71:D71"/>
    <mergeCell ref="E71:F71"/>
    <mergeCell ref="G71:I71"/>
    <mergeCell ref="J71:S71"/>
    <mergeCell ref="T71:AC71"/>
    <mergeCell ref="A72:AC72"/>
    <mergeCell ref="E73:I73"/>
    <mergeCell ref="J73:AC73"/>
    <mergeCell ref="J74:M74"/>
    <mergeCell ref="N74:Q74"/>
    <mergeCell ref="R74:U74"/>
    <mergeCell ref="V74:Y74"/>
    <mergeCell ref="Z74:AC74"/>
    <mergeCell ref="J75:M75"/>
    <mergeCell ref="N75:Q75"/>
    <mergeCell ref="R75:U75"/>
    <mergeCell ref="V75:Y75"/>
    <mergeCell ref="Z75:AC75"/>
    <mergeCell ref="J76:M76"/>
    <mergeCell ref="N76:Q76"/>
    <mergeCell ref="R76:U76"/>
    <mergeCell ref="V76:Y76"/>
    <mergeCell ref="Z76:AC76"/>
    <mergeCell ref="J77:M77"/>
    <mergeCell ref="N77:Q77"/>
    <mergeCell ref="R77:U77"/>
    <mergeCell ref="V77:Y77"/>
    <mergeCell ref="Z77:AC77"/>
    <mergeCell ref="J78:M78"/>
    <mergeCell ref="N78:Q78"/>
    <mergeCell ref="R78:U78"/>
    <mergeCell ref="V78:Y78"/>
    <mergeCell ref="Z78:AC78"/>
    <mergeCell ref="J79:M79"/>
    <mergeCell ref="N79:Q79"/>
    <mergeCell ref="R79:U79"/>
    <mergeCell ref="V79:Y79"/>
    <mergeCell ref="Z79:AC79"/>
    <mergeCell ref="J80:M80"/>
    <mergeCell ref="N80:Q80"/>
    <mergeCell ref="R80:U80"/>
    <mergeCell ref="V80:Y80"/>
    <mergeCell ref="Z80:AC80"/>
    <mergeCell ref="A81:B81"/>
    <mergeCell ref="C81:I81"/>
    <mergeCell ref="J81:M81"/>
    <mergeCell ref="N81:Q81"/>
    <mergeCell ref="R81:U81"/>
    <mergeCell ref="V81:Y81"/>
    <mergeCell ref="Z81:AC81"/>
    <mergeCell ref="A82:B82"/>
    <mergeCell ref="C82:I82"/>
    <mergeCell ref="J82:AC82"/>
    <mergeCell ref="A83:I83"/>
    <mergeCell ref="J83:AC83"/>
    <mergeCell ref="B84:F84"/>
    <mergeCell ref="H84:I84"/>
    <mergeCell ref="J84:N84"/>
    <mergeCell ref="O84:S84"/>
    <mergeCell ref="T84:X84"/>
    <mergeCell ref="Y84:AC84"/>
    <mergeCell ref="B85:F85"/>
    <mergeCell ref="H85:I85"/>
    <mergeCell ref="J85:N85"/>
    <mergeCell ref="O85:S85"/>
    <mergeCell ref="T85:X85"/>
    <mergeCell ref="Y85:AC85"/>
    <mergeCell ref="B86:F86"/>
    <mergeCell ref="H86:I86"/>
    <mergeCell ref="J86:N86"/>
    <mergeCell ref="O86:S86"/>
    <mergeCell ref="T86:X86"/>
    <mergeCell ref="Y86:AC86"/>
    <mergeCell ref="B87:F87"/>
    <mergeCell ref="H87:I87"/>
    <mergeCell ref="J87:N87"/>
    <mergeCell ref="O87:S87"/>
    <mergeCell ref="T87:X87"/>
    <mergeCell ref="Y87:AC87"/>
    <mergeCell ref="B88:F88"/>
    <mergeCell ref="H88:I88"/>
    <mergeCell ref="J88:N88"/>
    <mergeCell ref="O88:S88"/>
    <mergeCell ref="T88:X88"/>
    <mergeCell ref="Y88:AC88"/>
    <mergeCell ref="B89:I89"/>
    <mergeCell ref="J89:N89"/>
    <mergeCell ref="O89:S89"/>
    <mergeCell ref="T89:X89"/>
    <mergeCell ref="Y89:AC89"/>
    <mergeCell ref="B90:I90"/>
    <mergeCell ref="J90:N90"/>
    <mergeCell ref="O90:S90"/>
    <mergeCell ref="T90:X90"/>
    <mergeCell ref="Y90:AC90"/>
    <mergeCell ref="A93:AC93"/>
    <mergeCell ref="A94:B94"/>
    <mergeCell ref="C94:D94"/>
    <mergeCell ref="E94:F94"/>
    <mergeCell ref="G94:I94"/>
    <mergeCell ref="J94:S94"/>
    <mergeCell ref="T94:AC94"/>
    <mergeCell ref="A95:AC95"/>
    <mergeCell ref="E96:I96"/>
    <mergeCell ref="J96:AC96"/>
    <mergeCell ref="J97:M97"/>
    <mergeCell ref="N97:Q97"/>
    <mergeCell ref="R97:U97"/>
    <mergeCell ref="V97:Y97"/>
    <mergeCell ref="Z97:AC97"/>
    <mergeCell ref="J98:M98"/>
    <mergeCell ref="N98:Q98"/>
    <mergeCell ref="R98:U98"/>
    <mergeCell ref="V98:Y98"/>
    <mergeCell ref="Z98:AC98"/>
    <mergeCell ref="J99:M99"/>
    <mergeCell ref="N99:Q99"/>
    <mergeCell ref="R99:U99"/>
    <mergeCell ref="V99:Y99"/>
    <mergeCell ref="Z99:AC99"/>
    <mergeCell ref="J100:M100"/>
    <mergeCell ref="N100:Q100"/>
    <mergeCell ref="R100:U100"/>
    <mergeCell ref="V100:Y100"/>
    <mergeCell ref="Z100:AC100"/>
    <mergeCell ref="J101:M101"/>
    <mergeCell ref="N101:Q101"/>
    <mergeCell ref="R101:U101"/>
    <mergeCell ref="V101:Y101"/>
    <mergeCell ref="Z101:AC101"/>
    <mergeCell ref="J102:M102"/>
    <mergeCell ref="N102:Q102"/>
    <mergeCell ref="R102:U102"/>
    <mergeCell ref="V102:Y102"/>
    <mergeCell ref="Z102:AC102"/>
    <mergeCell ref="J103:M103"/>
    <mergeCell ref="N103:Q103"/>
    <mergeCell ref="R103:U103"/>
    <mergeCell ref="V103:Y103"/>
    <mergeCell ref="Z103:AC103"/>
    <mergeCell ref="A104:B104"/>
    <mergeCell ref="C104:I104"/>
    <mergeCell ref="J104:M104"/>
    <mergeCell ref="N104:Q104"/>
    <mergeCell ref="R104:U104"/>
    <mergeCell ref="V104:Y104"/>
    <mergeCell ref="Z104:AC104"/>
    <mergeCell ref="A105:B105"/>
    <mergeCell ref="C105:I105"/>
    <mergeCell ref="J105:AC105"/>
    <mergeCell ref="A106:I106"/>
    <mergeCell ref="J106:AC106"/>
    <mergeCell ref="B107:F107"/>
    <mergeCell ref="H107:I107"/>
    <mergeCell ref="J107:N107"/>
    <mergeCell ref="O107:S107"/>
    <mergeCell ref="T107:X107"/>
    <mergeCell ref="Y107:AC107"/>
    <mergeCell ref="B108:F108"/>
    <mergeCell ref="H108:I108"/>
    <mergeCell ref="J108:N108"/>
    <mergeCell ref="O108:S108"/>
    <mergeCell ref="T108:X108"/>
    <mergeCell ref="Y108:AC108"/>
    <mergeCell ref="B109:F109"/>
    <mergeCell ref="H109:I109"/>
    <mergeCell ref="J109:N109"/>
    <mergeCell ref="O109:S109"/>
    <mergeCell ref="T109:X109"/>
    <mergeCell ref="Y109:AC109"/>
    <mergeCell ref="B110:F110"/>
    <mergeCell ref="H110:I110"/>
    <mergeCell ref="J110:N110"/>
    <mergeCell ref="O110:S110"/>
    <mergeCell ref="T110:X110"/>
    <mergeCell ref="Y110:AC110"/>
    <mergeCell ref="B111:F111"/>
    <mergeCell ref="H111:I111"/>
    <mergeCell ref="J111:N111"/>
    <mergeCell ref="O111:S111"/>
    <mergeCell ref="T111:X111"/>
    <mergeCell ref="Y111:AC111"/>
    <mergeCell ref="B112:I112"/>
    <mergeCell ref="J112:N112"/>
    <mergeCell ref="O112:S112"/>
    <mergeCell ref="T112:X112"/>
    <mergeCell ref="Y112:AC112"/>
    <mergeCell ref="B113:I113"/>
    <mergeCell ref="J113:N113"/>
    <mergeCell ref="O113:S113"/>
    <mergeCell ref="T113:X113"/>
    <mergeCell ref="Y113:AC113"/>
    <mergeCell ref="A115:AC115"/>
    <mergeCell ref="A116:B116"/>
    <mergeCell ref="C116:D116"/>
    <mergeCell ref="E116:F116"/>
    <mergeCell ref="G116:I116"/>
    <mergeCell ref="J116:S116"/>
    <mergeCell ref="T116:AC116"/>
    <mergeCell ref="A117:AC117"/>
    <mergeCell ref="E118:I118"/>
    <mergeCell ref="J118:AC118"/>
    <mergeCell ref="J119:M119"/>
    <mergeCell ref="N119:Q119"/>
    <mergeCell ref="R119:U119"/>
    <mergeCell ref="V119:Y119"/>
    <mergeCell ref="Z119:AC119"/>
    <mergeCell ref="J120:M120"/>
    <mergeCell ref="N120:Q120"/>
    <mergeCell ref="R120:U120"/>
    <mergeCell ref="V120:Y120"/>
    <mergeCell ref="Z120:AC120"/>
    <mergeCell ref="J121:M121"/>
    <mergeCell ref="N121:Q121"/>
    <mergeCell ref="R121:U121"/>
    <mergeCell ref="V121:Y121"/>
    <mergeCell ref="Z121:AC121"/>
    <mergeCell ref="J122:M122"/>
    <mergeCell ref="N122:Q122"/>
    <mergeCell ref="R122:U122"/>
    <mergeCell ref="V122:Y122"/>
    <mergeCell ref="Z122:AC122"/>
    <mergeCell ref="J123:M123"/>
    <mergeCell ref="N123:Q123"/>
    <mergeCell ref="R123:U123"/>
    <mergeCell ref="V123:Y123"/>
    <mergeCell ref="Z123:AC123"/>
    <mergeCell ref="J124:M124"/>
    <mergeCell ref="N124:Q124"/>
    <mergeCell ref="R124:U124"/>
    <mergeCell ref="V124:Y124"/>
    <mergeCell ref="Z124:AC124"/>
    <mergeCell ref="J125:M125"/>
    <mergeCell ref="N125:Q125"/>
    <mergeCell ref="R125:U125"/>
    <mergeCell ref="V125:Y125"/>
    <mergeCell ref="Z125:AC125"/>
    <mergeCell ref="A126:B126"/>
    <mergeCell ref="C126:I126"/>
    <mergeCell ref="J126:M126"/>
    <mergeCell ref="N126:Q126"/>
    <mergeCell ref="R126:U126"/>
    <mergeCell ref="V126:Y126"/>
    <mergeCell ref="Z126:AC126"/>
    <mergeCell ref="A127:B127"/>
    <mergeCell ref="C127:I127"/>
    <mergeCell ref="J127:AC127"/>
    <mergeCell ref="A128:I128"/>
    <mergeCell ref="J128:AC128"/>
    <mergeCell ref="B129:F129"/>
    <mergeCell ref="H129:I129"/>
    <mergeCell ref="J129:N129"/>
    <mergeCell ref="O129:S129"/>
    <mergeCell ref="T129:X129"/>
    <mergeCell ref="Y129:AC129"/>
    <mergeCell ref="B130:F130"/>
    <mergeCell ref="H130:I130"/>
    <mergeCell ref="J130:N130"/>
    <mergeCell ref="O130:S130"/>
    <mergeCell ref="T130:X130"/>
    <mergeCell ref="Y130:AC130"/>
    <mergeCell ref="B131:F131"/>
    <mergeCell ref="H131:I131"/>
    <mergeCell ref="J131:N131"/>
    <mergeCell ref="O131:S131"/>
    <mergeCell ref="T131:X131"/>
    <mergeCell ref="Y131:AC131"/>
    <mergeCell ref="B132:F132"/>
    <mergeCell ref="H132:I132"/>
    <mergeCell ref="J132:N132"/>
    <mergeCell ref="O132:S132"/>
    <mergeCell ref="T132:X132"/>
    <mergeCell ref="Y132:AC132"/>
    <mergeCell ref="B133:F133"/>
    <mergeCell ref="H133:I133"/>
    <mergeCell ref="J133:N133"/>
    <mergeCell ref="O133:S133"/>
    <mergeCell ref="T133:X133"/>
    <mergeCell ref="Y133:AC133"/>
    <mergeCell ref="B134:I134"/>
    <mergeCell ref="J134:N134"/>
    <mergeCell ref="O134:S134"/>
    <mergeCell ref="T134:X134"/>
    <mergeCell ref="Y134:AC134"/>
    <mergeCell ref="B135:I135"/>
    <mergeCell ref="J135:N135"/>
    <mergeCell ref="O135:S135"/>
    <mergeCell ref="T135:X135"/>
    <mergeCell ref="Y135:AC135"/>
    <mergeCell ref="A137:AC137"/>
    <mergeCell ref="A138:B138"/>
    <mergeCell ref="C138:D138"/>
    <mergeCell ref="E138:F138"/>
    <mergeCell ref="G138:I138"/>
    <mergeCell ref="J138:S138"/>
    <mergeCell ref="T138:AC138"/>
    <mergeCell ref="A139:AC139"/>
    <mergeCell ref="E140:I140"/>
    <mergeCell ref="J140:AC140"/>
    <mergeCell ref="J141:M141"/>
    <mergeCell ref="N141:Q141"/>
    <mergeCell ref="R141:U141"/>
    <mergeCell ref="V141:Y141"/>
    <mergeCell ref="Z141:AC141"/>
    <mergeCell ref="J142:M142"/>
    <mergeCell ref="N142:Q142"/>
    <mergeCell ref="R142:U142"/>
    <mergeCell ref="V142:Y142"/>
    <mergeCell ref="Z142:AC142"/>
    <mergeCell ref="J143:M143"/>
    <mergeCell ref="N143:Q143"/>
    <mergeCell ref="R143:U143"/>
    <mergeCell ref="V143:Y143"/>
    <mergeCell ref="Z143:AC143"/>
    <mergeCell ref="J144:M144"/>
    <mergeCell ref="N144:Q144"/>
    <mergeCell ref="R144:U144"/>
    <mergeCell ref="V144:Y144"/>
    <mergeCell ref="Z144:AC144"/>
    <mergeCell ref="J145:M145"/>
    <mergeCell ref="N145:Q145"/>
    <mergeCell ref="R145:U145"/>
    <mergeCell ref="V145:Y145"/>
    <mergeCell ref="Z145:AC145"/>
    <mergeCell ref="J146:M146"/>
    <mergeCell ref="N146:Q146"/>
    <mergeCell ref="R146:U146"/>
    <mergeCell ref="V146:Y146"/>
    <mergeCell ref="Z146:AC146"/>
    <mergeCell ref="J147:M147"/>
    <mergeCell ref="N147:Q147"/>
    <mergeCell ref="R147:U147"/>
    <mergeCell ref="V147:Y147"/>
    <mergeCell ref="Z147:AC147"/>
    <mergeCell ref="A148:B148"/>
    <mergeCell ref="C148:I148"/>
    <mergeCell ref="J148:M148"/>
    <mergeCell ref="N148:Q148"/>
    <mergeCell ref="R148:U148"/>
    <mergeCell ref="V148:Y148"/>
    <mergeCell ref="Z148:AC148"/>
    <mergeCell ref="A149:B149"/>
    <mergeCell ref="C149:I149"/>
    <mergeCell ref="J149:AC149"/>
    <mergeCell ref="A150:I150"/>
    <mergeCell ref="J150:AC150"/>
    <mergeCell ref="B151:F151"/>
    <mergeCell ref="H151:I151"/>
    <mergeCell ref="J151:N151"/>
    <mergeCell ref="O151:S151"/>
    <mergeCell ref="T151:X151"/>
    <mergeCell ref="Y151:AC151"/>
    <mergeCell ref="B152:F152"/>
    <mergeCell ref="H152:I152"/>
    <mergeCell ref="J152:N152"/>
    <mergeCell ref="O152:S152"/>
    <mergeCell ref="T152:X152"/>
    <mergeCell ref="Y152:AC152"/>
    <mergeCell ref="B153:F153"/>
    <mergeCell ref="H153:I153"/>
    <mergeCell ref="J153:N153"/>
    <mergeCell ref="O153:S153"/>
    <mergeCell ref="T153:X153"/>
    <mergeCell ref="Y153:AC153"/>
    <mergeCell ref="B154:F154"/>
    <mergeCell ref="H154:I154"/>
    <mergeCell ref="J154:N154"/>
    <mergeCell ref="O154:S154"/>
    <mergeCell ref="T154:X154"/>
    <mergeCell ref="Y154:AC154"/>
    <mergeCell ref="B155:F155"/>
    <mergeCell ref="H155:I155"/>
    <mergeCell ref="J155:N155"/>
    <mergeCell ref="O155:S155"/>
    <mergeCell ref="T155:X155"/>
    <mergeCell ref="Y155:AC155"/>
    <mergeCell ref="B156:I156"/>
    <mergeCell ref="J156:N156"/>
    <mergeCell ref="O156:S156"/>
    <mergeCell ref="T156:X156"/>
    <mergeCell ref="Y156:AC156"/>
    <mergeCell ref="B157:I157"/>
    <mergeCell ref="J157:N157"/>
    <mergeCell ref="O157:S157"/>
    <mergeCell ref="T157:X157"/>
    <mergeCell ref="Y157:AC157"/>
    <mergeCell ref="A159:AC159"/>
    <mergeCell ref="A160:B160"/>
    <mergeCell ref="C160:D160"/>
    <mergeCell ref="E160:F160"/>
    <mergeCell ref="G160:I160"/>
    <mergeCell ref="J160:S160"/>
    <mergeCell ref="T160:AC160"/>
    <mergeCell ref="A161:AC161"/>
    <mergeCell ref="E162:I162"/>
    <mergeCell ref="J162:AC162"/>
    <mergeCell ref="J163:M163"/>
    <mergeCell ref="N163:Q163"/>
    <mergeCell ref="R163:U163"/>
    <mergeCell ref="V163:Y163"/>
    <mergeCell ref="Z163:AC163"/>
    <mergeCell ref="J164:M164"/>
    <mergeCell ref="N164:Q164"/>
    <mergeCell ref="R164:U164"/>
    <mergeCell ref="V164:Y164"/>
    <mergeCell ref="Z164:AC164"/>
    <mergeCell ref="J165:M165"/>
    <mergeCell ref="N165:Q165"/>
    <mergeCell ref="R165:U165"/>
    <mergeCell ref="V165:Y165"/>
    <mergeCell ref="Z165:AC165"/>
    <mergeCell ref="J166:M166"/>
    <mergeCell ref="N166:Q166"/>
    <mergeCell ref="R166:U166"/>
    <mergeCell ref="V166:Y166"/>
    <mergeCell ref="Z166:AC166"/>
    <mergeCell ref="J167:M167"/>
    <mergeCell ref="N167:Q167"/>
    <mergeCell ref="R167:U167"/>
    <mergeCell ref="V167:Y167"/>
    <mergeCell ref="Z167:AC167"/>
    <mergeCell ref="J168:M168"/>
    <mergeCell ref="N168:Q168"/>
    <mergeCell ref="R168:U168"/>
    <mergeCell ref="V168:Y168"/>
    <mergeCell ref="Z168:AC168"/>
    <mergeCell ref="J169:M169"/>
    <mergeCell ref="N169:Q169"/>
    <mergeCell ref="R169:U169"/>
    <mergeCell ref="V169:Y169"/>
    <mergeCell ref="Z169:AC169"/>
    <mergeCell ref="A170:B170"/>
    <mergeCell ref="C170:I170"/>
    <mergeCell ref="J170:M170"/>
    <mergeCell ref="N170:Q170"/>
    <mergeCell ref="R170:U170"/>
    <mergeCell ref="V170:Y170"/>
    <mergeCell ref="Z170:AC170"/>
    <mergeCell ref="A171:B171"/>
    <mergeCell ref="C171:I171"/>
    <mergeCell ref="J171:AC171"/>
    <mergeCell ref="A172:I172"/>
    <mergeCell ref="J172:AC172"/>
    <mergeCell ref="B173:F173"/>
    <mergeCell ref="H173:I173"/>
    <mergeCell ref="J173:N173"/>
    <mergeCell ref="O173:S173"/>
    <mergeCell ref="T173:X173"/>
    <mergeCell ref="Y173:AC173"/>
    <mergeCell ref="B174:F174"/>
    <mergeCell ref="H174:I174"/>
    <mergeCell ref="J174:N174"/>
    <mergeCell ref="O174:S174"/>
    <mergeCell ref="T174:X174"/>
    <mergeCell ref="Y174:AC174"/>
    <mergeCell ref="B175:F175"/>
    <mergeCell ref="H175:I175"/>
    <mergeCell ref="J175:N175"/>
    <mergeCell ref="O175:S175"/>
    <mergeCell ref="T175:X175"/>
    <mergeCell ref="Y175:AC175"/>
    <mergeCell ref="B176:F176"/>
    <mergeCell ref="H176:I176"/>
    <mergeCell ref="J176:N176"/>
    <mergeCell ref="O176:S176"/>
    <mergeCell ref="T176:X176"/>
    <mergeCell ref="Y176:AC176"/>
    <mergeCell ref="B177:F177"/>
    <mergeCell ref="H177:I177"/>
    <mergeCell ref="J177:N177"/>
    <mergeCell ref="O177:S177"/>
    <mergeCell ref="T177:X177"/>
    <mergeCell ref="Y177:AC177"/>
    <mergeCell ref="B178:I178"/>
    <mergeCell ref="J178:N178"/>
    <mergeCell ref="O178:S178"/>
    <mergeCell ref="T178:X178"/>
    <mergeCell ref="Y178:AC178"/>
    <mergeCell ref="B179:I179"/>
    <mergeCell ref="J179:N179"/>
    <mergeCell ref="O179:S179"/>
    <mergeCell ref="T179:X179"/>
    <mergeCell ref="Y179:AC179"/>
    <mergeCell ref="A181:AC181"/>
    <mergeCell ref="A182:B182"/>
    <mergeCell ref="C182:D182"/>
    <mergeCell ref="E182:F182"/>
    <mergeCell ref="G182:I182"/>
    <mergeCell ref="J182:S182"/>
    <mergeCell ref="T182:AC182"/>
    <mergeCell ref="A183:AC183"/>
    <mergeCell ref="E184:I184"/>
    <mergeCell ref="J184:AC184"/>
    <mergeCell ref="J185:M185"/>
    <mergeCell ref="N185:Q185"/>
    <mergeCell ref="R185:U185"/>
    <mergeCell ref="V185:Y185"/>
    <mergeCell ref="Z185:AC185"/>
    <mergeCell ref="J186:M186"/>
    <mergeCell ref="N186:Q186"/>
    <mergeCell ref="R186:U186"/>
    <mergeCell ref="V186:Y186"/>
    <mergeCell ref="Z186:AC186"/>
    <mergeCell ref="J187:M187"/>
    <mergeCell ref="N187:Q187"/>
    <mergeCell ref="R187:U187"/>
    <mergeCell ref="V187:Y187"/>
    <mergeCell ref="Z187:AC187"/>
    <mergeCell ref="J188:M188"/>
    <mergeCell ref="N188:Q188"/>
    <mergeCell ref="R188:U188"/>
    <mergeCell ref="V188:Y188"/>
    <mergeCell ref="Z188:AC188"/>
    <mergeCell ref="J189:M189"/>
    <mergeCell ref="N189:Q189"/>
    <mergeCell ref="R189:U189"/>
    <mergeCell ref="V189:Y189"/>
    <mergeCell ref="Z189:AC189"/>
    <mergeCell ref="J190:M190"/>
    <mergeCell ref="N190:Q190"/>
    <mergeCell ref="R190:U190"/>
    <mergeCell ref="V190:Y190"/>
    <mergeCell ref="Z190:AC190"/>
    <mergeCell ref="J191:M191"/>
    <mergeCell ref="N191:Q191"/>
    <mergeCell ref="R191:U191"/>
    <mergeCell ref="V191:Y191"/>
    <mergeCell ref="Z191:AC191"/>
    <mergeCell ref="A192:B192"/>
    <mergeCell ref="C192:I192"/>
    <mergeCell ref="J192:M192"/>
    <mergeCell ref="N192:Q192"/>
    <mergeCell ref="R192:U192"/>
    <mergeCell ref="V192:Y192"/>
    <mergeCell ref="Z192:AC192"/>
    <mergeCell ref="A193:B193"/>
    <mergeCell ref="C193:I193"/>
    <mergeCell ref="J193:AC193"/>
    <mergeCell ref="A194:I194"/>
    <mergeCell ref="J194:AC194"/>
    <mergeCell ref="B195:F195"/>
    <mergeCell ref="H195:I195"/>
    <mergeCell ref="J195:N195"/>
    <mergeCell ref="O195:S195"/>
    <mergeCell ref="T195:X195"/>
    <mergeCell ref="Y195:AC195"/>
    <mergeCell ref="B196:F196"/>
    <mergeCell ref="H196:I196"/>
    <mergeCell ref="J196:N196"/>
    <mergeCell ref="O196:S196"/>
    <mergeCell ref="T196:X196"/>
    <mergeCell ref="Y196:AC196"/>
    <mergeCell ref="B197:F197"/>
    <mergeCell ref="H197:I197"/>
    <mergeCell ref="J197:N197"/>
    <mergeCell ref="O197:S197"/>
    <mergeCell ref="T197:X197"/>
    <mergeCell ref="Y197:AC197"/>
    <mergeCell ref="B198:F198"/>
    <mergeCell ref="H198:I198"/>
    <mergeCell ref="J198:N198"/>
    <mergeCell ref="O198:S198"/>
    <mergeCell ref="T198:X198"/>
    <mergeCell ref="Y198:AC198"/>
    <mergeCell ref="B199:F199"/>
    <mergeCell ref="H199:I199"/>
    <mergeCell ref="J199:N199"/>
    <mergeCell ref="O199:S199"/>
    <mergeCell ref="T199:X199"/>
    <mergeCell ref="Y199:AC199"/>
    <mergeCell ref="B200:I200"/>
    <mergeCell ref="J200:N200"/>
    <mergeCell ref="O200:S200"/>
    <mergeCell ref="T200:X200"/>
    <mergeCell ref="Y200:AC200"/>
    <mergeCell ref="B201:I201"/>
    <mergeCell ref="J201:N201"/>
    <mergeCell ref="O201:S201"/>
    <mergeCell ref="T201:X201"/>
    <mergeCell ref="Y201:AC201"/>
    <mergeCell ref="A203:AC203"/>
    <mergeCell ref="A204:B204"/>
    <mergeCell ref="C204:D204"/>
    <mergeCell ref="E204:F204"/>
    <mergeCell ref="G204:I204"/>
    <mergeCell ref="J204:S204"/>
    <mergeCell ref="T204:AC204"/>
    <mergeCell ref="A205:AC205"/>
    <mergeCell ref="E206:I206"/>
    <mergeCell ref="J206:AC206"/>
    <mergeCell ref="J207:M207"/>
    <mergeCell ref="N207:Q207"/>
    <mergeCell ref="R207:U207"/>
    <mergeCell ref="V207:Y207"/>
    <mergeCell ref="Z207:AC207"/>
    <mergeCell ref="J208:M208"/>
    <mergeCell ref="N208:Q208"/>
    <mergeCell ref="R208:U208"/>
    <mergeCell ref="V208:Y208"/>
    <mergeCell ref="Z208:AC208"/>
    <mergeCell ref="J209:M209"/>
    <mergeCell ref="N209:Q209"/>
    <mergeCell ref="R209:U209"/>
    <mergeCell ref="V209:Y209"/>
    <mergeCell ref="Z209:AC209"/>
    <mergeCell ref="J210:M210"/>
    <mergeCell ref="N210:Q210"/>
    <mergeCell ref="R210:U210"/>
    <mergeCell ref="V210:Y210"/>
    <mergeCell ref="Z210:AC210"/>
    <mergeCell ref="J211:M211"/>
    <mergeCell ref="N211:Q211"/>
    <mergeCell ref="R211:U211"/>
    <mergeCell ref="V211:Y211"/>
    <mergeCell ref="Z211:AC211"/>
    <mergeCell ref="J212:M212"/>
    <mergeCell ref="N212:Q212"/>
    <mergeCell ref="R212:U212"/>
    <mergeCell ref="V212:Y212"/>
    <mergeCell ref="Z212:AC212"/>
    <mergeCell ref="J213:M213"/>
    <mergeCell ref="N213:Q213"/>
    <mergeCell ref="R213:U213"/>
    <mergeCell ref="V213:Y213"/>
    <mergeCell ref="Z213:AC213"/>
    <mergeCell ref="A214:B214"/>
    <mergeCell ref="C214:I214"/>
    <mergeCell ref="J214:M214"/>
    <mergeCell ref="N214:Q214"/>
    <mergeCell ref="R214:U214"/>
    <mergeCell ref="V214:Y214"/>
    <mergeCell ref="Z214:AC214"/>
    <mergeCell ref="A215:B215"/>
    <mergeCell ref="C215:I215"/>
    <mergeCell ref="J215:AC215"/>
    <mergeCell ref="A216:I216"/>
    <mergeCell ref="J216:AC216"/>
    <mergeCell ref="B217:F217"/>
    <mergeCell ref="H217:I217"/>
    <mergeCell ref="J217:N217"/>
    <mergeCell ref="O217:S217"/>
    <mergeCell ref="T217:X217"/>
    <mergeCell ref="Y217:AC217"/>
    <mergeCell ref="B218:F218"/>
    <mergeCell ref="H218:I218"/>
    <mergeCell ref="J218:N218"/>
    <mergeCell ref="O218:S218"/>
    <mergeCell ref="T218:X218"/>
    <mergeCell ref="Y218:AC218"/>
    <mergeCell ref="B219:F219"/>
    <mergeCell ref="H219:I219"/>
    <mergeCell ref="J219:N219"/>
    <mergeCell ref="O219:S219"/>
    <mergeCell ref="T219:X219"/>
    <mergeCell ref="Y219:AC219"/>
    <mergeCell ref="B220:F220"/>
    <mergeCell ref="H220:I220"/>
    <mergeCell ref="J220:N220"/>
    <mergeCell ref="O220:S220"/>
    <mergeCell ref="T220:X220"/>
    <mergeCell ref="Y220:AC220"/>
    <mergeCell ref="B221:F221"/>
    <mergeCell ref="H221:I221"/>
    <mergeCell ref="J221:N221"/>
    <mergeCell ref="O221:S221"/>
    <mergeCell ref="T221:X221"/>
    <mergeCell ref="Y221:AC221"/>
    <mergeCell ref="B222:I222"/>
    <mergeCell ref="J222:N222"/>
    <mergeCell ref="O222:S222"/>
    <mergeCell ref="T222:X222"/>
    <mergeCell ref="Y222:AC222"/>
    <mergeCell ref="B223:I223"/>
    <mergeCell ref="J223:N223"/>
    <mergeCell ref="O223:S223"/>
    <mergeCell ref="T223:X223"/>
    <mergeCell ref="Y223:AC223"/>
    <mergeCell ref="A225:AC225"/>
    <mergeCell ref="A226:B226"/>
    <mergeCell ref="C226:D226"/>
    <mergeCell ref="E226:F226"/>
    <mergeCell ref="G226:I226"/>
    <mergeCell ref="J226:S226"/>
    <mergeCell ref="T226:AC226"/>
    <mergeCell ref="A227:AC227"/>
    <mergeCell ref="E228:I228"/>
    <mergeCell ref="J228:AC228"/>
    <mergeCell ref="J229:M229"/>
    <mergeCell ref="N229:Q229"/>
    <mergeCell ref="R229:U229"/>
    <mergeCell ref="V229:Y229"/>
    <mergeCell ref="Z229:AC229"/>
    <mergeCell ref="J230:M230"/>
    <mergeCell ref="N230:Q230"/>
    <mergeCell ref="R230:U230"/>
    <mergeCell ref="V230:Y230"/>
    <mergeCell ref="Z230:AC230"/>
    <mergeCell ref="J231:M231"/>
    <mergeCell ref="N231:Q231"/>
    <mergeCell ref="R231:U231"/>
    <mergeCell ref="V231:Y231"/>
    <mergeCell ref="Z231:AC231"/>
    <mergeCell ref="J232:M232"/>
    <mergeCell ref="N232:Q232"/>
    <mergeCell ref="R232:U232"/>
    <mergeCell ref="V232:Y232"/>
    <mergeCell ref="Z232:AC232"/>
    <mergeCell ref="J233:M233"/>
    <mergeCell ref="N233:Q233"/>
    <mergeCell ref="R233:U233"/>
    <mergeCell ref="V233:Y233"/>
    <mergeCell ref="Z233:AC233"/>
    <mergeCell ref="J234:M234"/>
    <mergeCell ref="N234:Q234"/>
    <mergeCell ref="R234:U234"/>
    <mergeCell ref="V234:Y234"/>
    <mergeCell ref="Z234:AC234"/>
    <mergeCell ref="J235:M235"/>
    <mergeCell ref="N235:Q235"/>
    <mergeCell ref="R235:U235"/>
    <mergeCell ref="V235:Y235"/>
    <mergeCell ref="Z235:AC235"/>
    <mergeCell ref="A236:B236"/>
    <mergeCell ref="C236:I236"/>
    <mergeCell ref="J236:M236"/>
    <mergeCell ref="N236:Q236"/>
    <mergeCell ref="R236:U236"/>
    <mergeCell ref="V236:Y236"/>
    <mergeCell ref="Z236:AC236"/>
    <mergeCell ref="A237:B237"/>
    <mergeCell ref="C237:I237"/>
    <mergeCell ref="J237:AC237"/>
    <mergeCell ref="A238:I238"/>
    <mergeCell ref="J238:AC238"/>
    <mergeCell ref="B239:F239"/>
    <mergeCell ref="H239:I239"/>
    <mergeCell ref="J239:N239"/>
    <mergeCell ref="O239:S239"/>
    <mergeCell ref="T239:X239"/>
    <mergeCell ref="Y239:AC239"/>
    <mergeCell ref="B240:F240"/>
    <mergeCell ref="H240:I240"/>
    <mergeCell ref="J240:N240"/>
    <mergeCell ref="O240:S240"/>
    <mergeCell ref="T240:X240"/>
    <mergeCell ref="Y240:AC240"/>
    <mergeCell ref="B241:F241"/>
    <mergeCell ref="H241:I241"/>
    <mergeCell ref="J241:N241"/>
    <mergeCell ref="O241:S241"/>
    <mergeCell ref="T241:X241"/>
    <mergeCell ref="Y241:AC241"/>
    <mergeCell ref="B242:F242"/>
    <mergeCell ref="H242:I242"/>
    <mergeCell ref="J242:N242"/>
    <mergeCell ref="O242:S242"/>
    <mergeCell ref="T242:X242"/>
    <mergeCell ref="Y242:AC242"/>
    <mergeCell ref="B243:F243"/>
    <mergeCell ref="H243:I243"/>
    <mergeCell ref="J243:N243"/>
    <mergeCell ref="O243:S243"/>
    <mergeCell ref="T243:X243"/>
    <mergeCell ref="Y243:AC243"/>
    <mergeCell ref="B244:I244"/>
    <mergeCell ref="J244:N244"/>
    <mergeCell ref="O244:S244"/>
    <mergeCell ref="T244:X244"/>
    <mergeCell ref="Y244:AC244"/>
    <mergeCell ref="B245:I245"/>
    <mergeCell ref="J245:N245"/>
    <mergeCell ref="O245:S245"/>
    <mergeCell ref="T245:X245"/>
    <mergeCell ref="Y245:AC245"/>
    <mergeCell ref="A247:AC247"/>
    <mergeCell ref="A248:B248"/>
    <mergeCell ref="C248:D248"/>
    <mergeCell ref="E248:F248"/>
    <mergeCell ref="G248:I248"/>
    <mergeCell ref="J248:S248"/>
    <mergeCell ref="T248:AC248"/>
    <mergeCell ref="A249:AC249"/>
    <mergeCell ref="E250:I250"/>
    <mergeCell ref="J250:AC250"/>
    <mergeCell ref="J251:M251"/>
    <mergeCell ref="N251:Q251"/>
    <mergeCell ref="R251:U251"/>
    <mergeCell ref="V251:Y251"/>
    <mergeCell ref="Z251:AC251"/>
    <mergeCell ref="J252:M252"/>
    <mergeCell ref="N252:Q252"/>
    <mergeCell ref="R252:U252"/>
    <mergeCell ref="V252:Y252"/>
    <mergeCell ref="Z252:AC252"/>
    <mergeCell ref="J253:M253"/>
    <mergeCell ref="N253:Q253"/>
    <mergeCell ref="R253:U253"/>
    <mergeCell ref="V253:Y253"/>
    <mergeCell ref="Z253:AC253"/>
    <mergeCell ref="J254:M254"/>
    <mergeCell ref="N254:Q254"/>
    <mergeCell ref="R254:U254"/>
    <mergeCell ref="V254:Y254"/>
    <mergeCell ref="Z254:AC254"/>
    <mergeCell ref="J255:M255"/>
    <mergeCell ref="N255:Q255"/>
    <mergeCell ref="R255:U255"/>
    <mergeCell ref="V255:Y255"/>
    <mergeCell ref="Z255:AC255"/>
    <mergeCell ref="J256:M256"/>
    <mergeCell ref="N256:Q256"/>
    <mergeCell ref="R256:U256"/>
    <mergeCell ref="V256:Y256"/>
    <mergeCell ref="Z256:AC256"/>
    <mergeCell ref="J257:M257"/>
    <mergeCell ref="N257:Q257"/>
    <mergeCell ref="R257:U257"/>
    <mergeCell ref="V257:Y257"/>
    <mergeCell ref="Z257:AC257"/>
    <mergeCell ref="A258:B258"/>
    <mergeCell ref="C258:I258"/>
    <mergeCell ref="J258:M258"/>
    <mergeCell ref="N258:Q258"/>
    <mergeCell ref="R258:U258"/>
    <mergeCell ref="V258:Y258"/>
    <mergeCell ref="Z258:AC258"/>
    <mergeCell ref="A259:B259"/>
    <mergeCell ref="C259:I259"/>
    <mergeCell ref="J259:AC259"/>
    <mergeCell ref="A260:I260"/>
    <mergeCell ref="J260:AC260"/>
    <mergeCell ref="B261:F261"/>
    <mergeCell ref="H261:I261"/>
    <mergeCell ref="J261:N261"/>
    <mergeCell ref="O261:S261"/>
    <mergeCell ref="T261:X261"/>
    <mergeCell ref="Y261:AC261"/>
    <mergeCell ref="B262:F262"/>
    <mergeCell ref="H262:I262"/>
    <mergeCell ref="J262:N262"/>
    <mergeCell ref="O262:S262"/>
    <mergeCell ref="T262:X262"/>
    <mergeCell ref="Y262:AC262"/>
    <mergeCell ref="B263:F263"/>
    <mergeCell ref="H263:I263"/>
    <mergeCell ref="J263:N263"/>
    <mergeCell ref="O263:S263"/>
    <mergeCell ref="T263:X263"/>
    <mergeCell ref="Y263:AC263"/>
    <mergeCell ref="B264:F264"/>
    <mergeCell ref="H264:I264"/>
    <mergeCell ref="J264:N264"/>
    <mergeCell ref="O264:S264"/>
    <mergeCell ref="T264:X264"/>
    <mergeCell ref="Y264:AC264"/>
    <mergeCell ref="B265:F265"/>
    <mergeCell ref="H265:I265"/>
    <mergeCell ref="J265:N265"/>
    <mergeCell ref="O265:S265"/>
    <mergeCell ref="T265:X265"/>
    <mergeCell ref="Y265:AC265"/>
    <mergeCell ref="B266:I266"/>
    <mergeCell ref="J266:N266"/>
    <mergeCell ref="O266:S266"/>
    <mergeCell ref="T266:X266"/>
    <mergeCell ref="Y266:AC266"/>
    <mergeCell ref="B267:I267"/>
    <mergeCell ref="J267:N267"/>
    <mergeCell ref="O267:S267"/>
    <mergeCell ref="T267:X267"/>
    <mergeCell ref="Y267:AC267"/>
    <mergeCell ref="A269:AC269"/>
    <mergeCell ref="A270:B270"/>
    <mergeCell ref="C270:D270"/>
    <mergeCell ref="E270:F270"/>
    <mergeCell ref="G270:I270"/>
    <mergeCell ref="J270:S270"/>
    <mergeCell ref="T270:AC270"/>
    <mergeCell ref="A271:AC271"/>
    <mergeCell ref="E272:I272"/>
    <mergeCell ref="J272:AC272"/>
    <mergeCell ref="J273:M273"/>
    <mergeCell ref="N273:Q273"/>
    <mergeCell ref="R273:U273"/>
    <mergeCell ref="V273:Y273"/>
    <mergeCell ref="Z273:AC273"/>
    <mergeCell ref="J274:M274"/>
    <mergeCell ref="N274:Q274"/>
    <mergeCell ref="R274:U274"/>
    <mergeCell ref="V274:Y274"/>
    <mergeCell ref="Z274:AC274"/>
    <mergeCell ref="J275:M275"/>
    <mergeCell ref="N275:Q275"/>
    <mergeCell ref="R275:U275"/>
    <mergeCell ref="V275:Y275"/>
    <mergeCell ref="Z275:AC275"/>
    <mergeCell ref="J276:M276"/>
    <mergeCell ref="N276:Q276"/>
    <mergeCell ref="R276:U276"/>
    <mergeCell ref="V276:Y276"/>
    <mergeCell ref="Z276:AC276"/>
    <mergeCell ref="J277:M277"/>
    <mergeCell ref="N277:Q277"/>
    <mergeCell ref="R277:U277"/>
    <mergeCell ref="V277:Y277"/>
    <mergeCell ref="Z277:AC277"/>
    <mergeCell ref="J278:M278"/>
    <mergeCell ref="N278:Q278"/>
    <mergeCell ref="R278:U278"/>
    <mergeCell ref="V278:Y278"/>
    <mergeCell ref="Z278:AC278"/>
    <mergeCell ref="J279:M279"/>
    <mergeCell ref="N279:Q279"/>
    <mergeCell ref="R279:U279"/>
    <mergeCell ref="V279:Y279"/>
    <mergeCell ref="Z279:AC279"/>
    <mergeCell ref="A280:B280"/>
    <mergeCell ref="C280:I280"/>
    <mergeCell ref="J280:M280"/>
    <mergeCell ref="N280:Q280"/>
    <mergeCell ref="R280:U280"/>
    <mergeCell ref="V280:Y280"/>
    <mergeCell ref="Z280:AC280"/>
    <mergeCell ref="A281:B281"/>
    <mergeCell ref="C281:I281"/>
    <mergeCell ref="J281:AC281"/>
    <mergeCell ref="A282:I282"/>
    <mergeCell ref="J282:AC282"/>
    <mergeCell ref="B283:F283"/>
    <mergeCell ref="H283:I283"/>
    <mergeCell ref="J283:N283"/>
    <mergeCell ref="O283:S283"/>
    <mergeCell ref="T283:X283"/>
    <mergeCell ref="Y283:AC283"/>
    <mergeCell ref="B284:F284"/>
    <mergeCell ref="H284:I284"/>
    <mergeCell ref="J284:N284"/>
    <mergeCell ref="O284:S284"/>
    <mergeCell ref="T284:X284"/>
    <mergeCell ref="Y284:AC284"/>
    <mergeCell ref="B285:F285"/>
    <mergeCell ref="H285:I285"/>
    <mergeCell ref="J285:N285"/>
    <mergeCell ref="O285:S285"/>
    <mergeCell ref="T285:X285"/>
    <mergeCell ref="Y285:AC285"/>
    <mergeCell ref="B286:F286"/>
    <mergeCell ref="H286:I286"/>
    <mergeCell ref="J286:N286"/>
    <mergeCell ref="O286:S286"/>
    <mergeCell ref="T286:X286"/>
    <mergeCell ref="Y286:AC286"/>
    <mergeCell ref="B287:F287"/>
    <mergeCell ref="H287:I287"/>
    <mergeCell ref="J287:N287"/>
    <mergeCell ref="O287:S287"/>
    <mergeCell ref="T287:X287"/>
    <mergeCell ref="Y287:AC287"/>
    <mergeCell ref="B288:I288"/>
    <mergeCell ref="J288:N288"/>
    <mergeCell ref="O288:S288"/>
    <mergeCell ref="T288:X288"/>
    <mergeCell ref="Y288:AC288"/>
    <mergeCell ref="B289:I289"/>
    <mergeCell ref="J289:N289"/>
    <mergeCell ref="O289:S289"/>
    <mergeCell ref="T289:X289"/>
    <mergeCell ref="Y289:AC289"/>
    <mergeCell ref="A291:AC291"/>
    <mergeCell ref="A292:B292"/>
    <mergeCell ref="C292:D292"/>
    <mergeCell ref="E292:F292"/>
    <mergeCell ref="G292:I292"/>
    <mergeCell ref="J292:S292"/>
    <mergeCell ref="T292:AC292"/>
    <mergeCell ref="A293:AC293"/>
    <mergeCell ref="E294:I294"/>
    <mergeCell ref="J294:AC294"/>
    <mergeCell ref="J295:M295"/>
    <mergeCell ref="N295:Q295"/>
    <mergeCell ref="R295:U295"/>
    <mergeCell ref="V295:Y295"/>
    <mergeCell ref="Z295:AC295"/>
    <mergeCell ref="J296:M296"/>
    <mergeCell ref="N296:Q296"/>
    <mergeCell ref="R296:U296"/>
    <mergeCell ref="V296:Y296"/>
    <mergeCell ref="Z296:AC296"/>
    <mergeCell ref="J297:M297"/>
    <mergeCell ref="N297:Q297"/>
    <mergeCell ref="R297:U297"/>
    <mergeCell ref="V297:Y297"/>
    <mergeCell ref="Z297:AC297"/>
    <mergeCell ref="J298:M298"/>
    <mergeCell ref="N298:Q298"/>
    <mergeCell ref="R298:U298"/>
    <mergeCell ref="V298:Y298"/>
    <mergeCell ref="Z298:AC298"/>
    <mergeCell ref="J299:M299"/>
    <mergeCell ref="N299:Q299"/>
    <mergeCell ref="R299:U299"/>
    <mergeCell ref="V299:Y299"/>
    <mergeCell ref="Z299:AC299"/>
    <mergeCell ref="J300:M300"/>
    <mergeCell ref="N300:Q300"/>
    <mergeCell ref="R300:U300"/>
    <mergeCell ref="V300:Y300"/>
    <mergeCell ref="Z300:AC300"/>
    <mergeCell ref="J301:M301"/>
    <mergeCell ref="N301:Q301"/>
    <mergeCell ref="R301:U301"/>
    <mergeCell ref="V301:Y301"/>
    <mergeCell ref="Z301:AC301"/>
    <mergeCell ref="A302:B302"/>
    <mergeCell ref="C302:I302"/>
    <mergeCell ref="J302:M302"/>
    <mergeCell ref="N302:Q302"/>
    <mergeCell ref="R302:U302"/>
    <mergeCell ref="V302:Y302"/>
    <mergeCell ref="Z302:AC302"/>
    <mergeCell ref="A303:B303"/>
    <mergeCell ref="C303:I303"/>
    <mergeCell ref="J303:AC303"/>
    <mergeCell ref="A304:I304"/>
    <mergeCell ref="J304:AC304"/>
    <mergeCell ref="B305:F305"/>
    <mergeCell ref="H305:I305"/>
    <mergeCell ref="J305:N305"/>
    <mergeCell ref="O305:S305"/>
    <mergeCell ref="T305:X305"/>
    <mergeCell ref="Y305:AC305"/>
    <mergeCell ref="B306:F306"/>
    <mergeCell ref="H306:I306"/>
    <mergeCell ref="J306:N306"/>
    <mergeCell ref="O306:S306"/>
    <mergeCell ref="T306:X306"/>
    <mergeCell ref="Y306:AC306"/>
    <mergeCell ref="B307:F307"/>
    <mergeCell ref="H307:I307"/>
    <mergeCell ref="J307:N307"/>
    <mergeCell ref="O307:S307"/>
    <mergeCell ref="T307:X307"/>
    <mergeCell ref="Y307:AC307"/>
    <mergeCell ref="B308:F308"/>
    <mergeCell ref="H308:I308"/>
    <mergeCell ref="J308:N308"/>
    <mergeCell ref="O308:S308"/>
    <mergeCell ref="T308:X308"/>
    <mergeCell ref="Y308:AC308"/>
    <mergeCell ref="B309:F309"/>
    <mergeCell ref="H309:I309"/>
    <mergeCell ref="J309:N309"/>
    <mergeCell ref="O309:S309"/>
    <mergeCell ref="T309:X309"/>
    <mergeCell ref="Y309:AC309"/>
    <mergeCell ref="B310:I310"/>
    <mergeCell ref="J310:N310"/>
    <mergeCell ref="O310:S310"/>
    <mergeCell ref="T310:X310"/>
    <mergeCell ref="Y310:AC310"/>
    <mergeCell ref="B311:I311"/>
    <mergeCell ref="J311:N311"/>
    <mergeCell ref="O311:S311"/>
    <mergeCell ref="T311:X311"/>
    <mergeCell ref="Y311:AC311"/>
    <mergeCell ref="A313:AC313"/>
    <mergeCell ref="A314:B314"/>
    <mergeCell ref="C314:D314"/>
    <mergeCell ref="E314:F314"/>
    <mergeCell ref="G314:I314"/>
    <mergeCell ref="J314:S314"/>
    <mergeCell ref="T314:AC314"/>
    <mergeCell ref="A315:AC315"/>
    <mergeCell ref="E316:I316"/>
    <mergeCell ref="J316:AC316"/>
    <mergeCell ref="J317:M317"/>
    <mergeCell ref="N317:Q317"/>
    <mergeCell ref="R317:U317"/>
    <mergeCell ref="V317:Y317"/>
    <mergeCell ref="Z317:AC317"/>
    <mergeCell ref="J318:M318"/>
    <mergeCell ref="N318:Q318"/>
    <mergeCell ref="R318:U318"/>
    <mergeCell ref="V318:Y318"/>
    <mergeCell ref="Z318:AC318"/>
    <mergeCell ref="J319:M319"/>
    <mergeCell ref="N319:Q319"/>
    <mergeCell ref="R319:U319"/>
    <mergeCell ref="V319:Y319"/>
    <mergeCell ref="Z319:AC319"/>
    <mergeCell ref="J320:M320"/>
    <mergeCell ref="N320:Q320"/>
    <mergeCell ref="R320:U320"/>
    <mergeCell ref="V320:Y320"/>
    <mergeCell ref="Z320:AC320"/>
    <mergeCell ref="J321:M321"/>
    <mergeCell ref="N321:Q321"/>
    <mergeCell ref="R321:U321"/>
    <mergeCell ref="V321:Y321"/>
    <mergeCell ref="Z321:AC321"/>
    <mergeCell ref="J322:M322"/>
    <mergeCell ref="N322:Q322"/>
    <mergeCell ref="R322:U322"/>
    <mergeCell ref="V322:Y322"/>
    <mergeCell ref="Z322:AC322"/>
    <mergeCell ref="J323:M323"/>
    <mergeCell ref="N323:Q323"/>
    <mergeCell ref="R323:U323"/>
    <mergeCell ref="V323:Y323"/>
    <mergeCell ref="Z323:AC323"/>
    <mergeCell ref="A324:B324"/>
    <mergeCell ref="C324:I324"/>
    <mergeCell ref="J324:M324"/>
    <mergeCell ref="N324:Q324"/>
    <mergeCell ref="R324:U324"/>
    <mergeCell ref="V324:Y324"/>
    <mergeCell ref="Z324:AC324"/>
    <mergeCell ref="A325:B325"/>
    <mergeCell ref="C325:I325"/>
    <mergeCell ref="J325:AC325"/>
    <mergeCell ref="A326:I326"/>
    <mergeCell ref="J326:AC326"/>
    <mergeCell ref="B327:F327"/>
    <mergeCell ref="H327:I327"/>
    <mergeCell ref="J327:N327"/>
    <mergeCell ref="O327:S327"/>
    <mergeCell ref="T327:X327"/>
    <mergeCell ref="Y327:AC327"/>
    <mergeCell ref="B328:F328"/>
    <mergeCell ref="H328:I328"/>
    <mergeCell ref="J328:N328"/>
    <mergeCell ref="O328:S328"/>
    <mergeCell ref="T328:X328"/>
    <mergeCell ref="Y328:AC328"/>
    <mergeCell ref="B329:F329"/>
    <mergeCell ref="H329:I329"/>
    <mergeCell ref="J329:N329"/>
    <mergeCell ref="O329:S329"/>
    <mergeCell ref="T329:X329"/>
    <mergeCell ref="Y329:AC329"/>
    <mergeCell ref="B330:F330"/>
    <mergeCell ref="H330:I330"/>
    <mergeCell ref="J330:N330"/>
    <mergeCell ref="O330:S330"/>
    <mergeCell ref="T330:X330"/>
    <mergeCell ref="Y330:AC330"/>
    <mergeCell ref="B331:F331"/>
    <mergeCell ref="H331:I331"/>
    <mergeCell ref="J331:N331"/>
    <mergeCell ref="O331:S331"/>
    <mergeCell ref="T331:X331"/>
    <mergeCell ref="Y331:AC331"/>
    <mergeCell ref="B332:I332"/>
    <mergeCell ref="J332:N332"/>
    <mergeCell ref="O332:S332"/>
    <mergeCell ref="T332:X332"/>
    <mergeCell ref="Y332:AC332"/>
    <mergeCell ref="B333:I333"/>
    <mergeCell ref="J333:N333"/>
    <mergeCell ref="O333:S333"/>
    <mergeCell ref="T333:X333"/>
    <mergeCell ref="Y333:AC333"/>
    <mergeCell ref="A335:AC335"/>
    <mergeCell ref="A336:B336"/>
    <mergeCell ref="C336:D336"/>
    <mergeCell ref="E336:F336"/>
    <mergeCell ref="G336:I336"/>
    <mergeCell ref="J336:S336"/>
    <mergeCell ref="T336:AC336"/>
    <mergeCell ref="A337:AC337"/>
    <mergeCell ref="E338:I338"/>
    <mergeCell ref="J338:AC338"/>
    <mergeCell ref="J339:M339"/>
    <mergeCell ref="N339:Q339"/>
    <mergeCell ref="R339:U339"/>
    <mergeCell ref="V339:Y339"/>
    <mergeCell ref="Z339:AC339"/>
    <mergeCell ref="J340:M340"/>
    <mergeCell ref="N340:Q340"/>
    <mergeCell ref="R340:U340"/>
    <mergeCell ref="V340:Y340"/>
    <mergeCell ref="Z340:AC340"/>
    <mergeCell ref="J341:M341"/>
    <mergeCell ref="N341:Q341"/>
    <mergeCell ref="R341:U341"/>
    <mergeCell ref="V341:Y341"/>
    <mergeCell ref="Z341:AC341"/>
    <mergeCell ref="J342:M342"/>
    <mergeCell ref="N342:Q342"/>
    <mergeCell ref="R342:U342"/>
    <mergeCell ref="V342:Y342"/>
    <mergeCell ref="Z342:AC342"/>
    <mergeCell ref="J343:M343"/>
    <mergeCell ref="N343:Q343"/>
    <mergeCell ref="R343:U343"/>
    <mergeCell ref="V343:Y343"/>
    <mergeCell ref="Z343:AC343"/>
    <mergeCell ref="J344:M344"/>
    <mergeCell ref="N344:Q344"/>
    <mergeCell ref="R344:U344"/>
    <mergeCell ref="V344:Y344"/>
    <mergeCell ref="Z344:AC344"/>
    <mergeCell ref="J345:M345"/>
    <mergeCell ref="N345:Q345"/>
    <mergeCell ref="R345:U345"/>
    <mergeCell ref="V345:Y345"/>
    <mergeCell ref="Z345:AC345"/>
    <mergeCell ref="A346:B346"/>
    <mergeCell ref="C346:I346"/>
    <mergeCell ref="J346:M346"/>
    <mergeCell ref="N346:Q346"/>
    <mergeCell ref="R346:U346"/>
    <mergeCell ref="V346:Y346"/>
    <mergeCell ref="Z346:AC346"/>
    <mergeCell ref="A347:B347"/>
    <mergeCell ref="C347:I347"/>
    <mergeCell ref="J347:AC347"/>
    <mergeCell ref="A348:I348"/>
    <mergeCell ref="J348:AC348"/>
    <mergeCell ref="B349:F349"/>
    <mergeCell ref="H349:I349"/>
    <mergeCell ref="J349:N349"/>
    <mergeCell ref="O349:S349"/>
    <mergeCell ref="T349:X349"/>
    <mergeCell ref="Y349:AC349"/>
    <mergeCell ref="B350:F350"/>
    <mergeCell ref="H350:I350"/>
    <mergeCell ref="J350:N350"/>
    <mergeCell ref="O350:S350"/>
    <mergeCell ref="T350:X350"/>
    <mergeCell ref="Y350:AC350"/>
    <mergeCell ref="B351:F351"/>
    <mergeCell ref="H351:I351"/>
    <mergeCell ref="J351:N351"/>
    <mergeCell ref="O351:S351"/>
    <mergeCell ref="T351:X351"/>
    <mergeCell ref="Y351:AC351"/>
    <mergeCell ref="B352:F352"/>
    <mergeCell ref="H352:I352"/>
    <mergeCell ref="J352:N352"/>
    <mergeCell ref="O352:S352"/>
    <mergeCell ref="T352:X352"/>
    <mergeCell ref="Y352:AC352"/>
    <mergeCell ref="B353:F353"/>
    <mergeCell ref="H353:I353"/>
    <mergeCell ref="J353:N353"/>
    <mergeCell ref="O353:S353"/>
    <mergeCell ref="T353:X353"/>
    <mergeCell ref="Y353:AC353"/>
    <mergeCell ref="B354:I354"/>
    <mergeCell ref="J354:N354"/>
    <mergeCell ref="O354:S354"/>
    <mergeCell ref="T354:X354"/>
    <mergeCell ref="Y354:AC354"/>
    <mergeCell ref="B355:I355"/>
    <mergeCell ref="J355:N355"/>
    <mergeCell ref="O355:S355"/>
    <mergeCell ref="T355:X355"/>
    <mergeCell ref="Y355:AC355"/>
    <mergeCell ref="A357:AC357"/>
    <mergeCell ref="A358:B358"/>
    <mergeCell ref="C358:D358"/>
    <mergeCell ref="E358:F358"/>
    <mergeCell ref="G358:I358"/>
    <mergeCell ref="J358:S358"/>
    <mergeCell ref="T358:AC358"/>
    <mergeCell ref="A359:AC359"/>
    <mergeCell ref="E360:I360"/>
    <mergeCell ref="J360:AC360"/>
    <mergeCell ref="J361:M361"/>
    <mergeCell ref="N361:Q361"/>
    <mergeCell ref="R361:U361"/>
    <mergeCell ref="V361:Y361"/>
    <mergeCell ref="Z361:AC361"/>
    <mergeCell ref="J362:M362"/>
    <mergeCell ref="N362:Q362"/>
    <mergeCell ref="R362:U362"/>
    <mergeCell ref="V362:Y362"/>
    <mergeCell ref="Z362:AC362"/>
    <mergeCell ref="J363:M363"/>
    <mergeCell ref="N363:Q363"/>
    <mergeCell ref="R363:U363"/>
    <mergeCell ref="V363:Y363"/>
    <mergeCell ref="Z363:AC363"/>
    <mergeCell ref="J364:M364"/>
    <mergeCell ref="N364:Q364"/>
    <mergeCell ref="R364:U364"/>
    <mergeCell ref="V364:Y364"/>
    <mergeCell ref="Z364:AC364"/>
    <mergeCell ref="J365:M365"/>
    <mergeCell ref="N365:Q365"/>
    <mergeCell ref="R365:U365"/>
    <mergeCell ref="V365:Y365"/>
    <mergeCell ref="Z365:AC365"/>
    <mergeCell ref="J366:M366"/>
    <mergeCell ref="N366:Q366"/>
    <mergeCell ref="R366:U366"/>
    <mergeCell ref="V366:Y366"/>
    <mergeCell ref="Z366:AC366"/>
    <mergeCell ref="J367:M367"/>
    <mergeCell ref="N367:Q367"/>
    <mergeCell ref="R367:U367"/>
    <mergeCell ref="V367:Y367"/>
    <mergeCell ref="Z367:AC367"/>
    <mergeCell ref="A368:B368"/>
    <mergeCell ref="C368:I368"/>
    <mergeCell ref="J368:M368"/>
    <mergeCell ref="N368:Q368"/>
    <mergeCell ref="R368:U368"/>
    <mergeCell ref="V368:Y368"/>
    <mergeCell ref="Z368:AC368"/>
    <mergeCell ref="A369:B369"/>
    <mergeCell ref="C369:I369"/>
    <mergeCell ref="J369:AC369"/>
    <mergeCell ref="A370:I370"/>
    <mergeCell ref="J370:AC370"/>
    <mergeCell ref="B371:F371"/>
    <mergeCell ref="H371:I371"/>
    <mergeCell ref="J371:N371"/>
    <mergeCell ref="O371:S371"/>
    <mergeCell ref="T371:X371"/>
    <mergeCell ref="Y371:AC371"/>
    <mergeCell ref="B372:F372"/>
    <mergeCell ref="H372:I372"/>
    <mergeCell ref="J372:N372"/>
    <mergeCell ref="O372:S372"/>
    <mergeCell ref="T372:X372"/>
    <mergeCell ref="Y372:AC372"/>
    <mergeCell ref="B373:F373"/>
    <mergeCell ref="H373:I373"/>
    <mergeCell ref="J373:N373"/>
    <mergeCell ref="O373:S373"/>
    <mergeCell ref="T373:X373"/>
    <mergeCell ref="Y373:AC373"/>
    <mergeCell ref="B374:F374"/>
    <mergeCell ref="H374:I374"/>
    <mergeCell ref="J374:N374"/>
    <mergeCell ref="O374:S374"/>
    <mergeCell ref="T374:X374"/>
    <mergeCell ref="Y374:AC374"/>
    <mergeCell ref="B375:F375"/>
    <mergeCell ref="H375:I375"/>
    <mergeCell ref="J375:N375"/>
    <mergeCell ref="O375:S375"/>
    <mergeCell ref="T375:X375"/>
    <mergeCell ref="Y375:AC375"/>
    <mergeCell ref="B376:I376"/>
    <mergeCell ref="J376:N376"/>
    <mergeCell ref="O376:S376"/>
    <mergeCell ref="T376:X376"/>
    <mergeCell ref="Y376:AC376"/>
    <mergeCell ref="B377:I377"/>
    <mergeCell ref="J377:N377"/>
    <mergeCell ref="O377:S377"/>
    <mergeCell ref="T377:X377"/>
    <mergeCell ref="Y377:AC377"/>
    <mergeCell ref="A379:AC379"/>
    <mergeCell ref="A380:B380"/>
    <mergeCell ref="C380:D380"/>
    <mergeCell ref="E380:F380"/>
    <mergeCell ref="G380:I380"/>
    <mergeCell ref="J380:S380"/>
    <mergeCell ref="T380:AC380"/>
    <mergeCell ref="A381:AC381"/>
    <mergeCell ref="E382:I382"/>
    <mergeCell ref="J382:AC382"/>
    <mergeCell ref="J383:M383"/>
    <mergeCell ref="N383:Q383"/>
    <mergeCell ref="R383:U383"/>
    <mergeCell ref="V383:Y383"/>
    <mergeCell ref="Z383:AC383"/>
    <mergeCell ref="J384:M384"/>
    <mergeCell ref="N384:Q384"/>
    <mergeCell ref="R384:U384"/>
    <mergeCell ref="V384:Y384"/>
    <mergeCell ref="Z384:AC384"/>
    <mergeCell ref="J385:M385"/>
    <mergeCell ref="N385:Q385"/>
    <mergeCell ref="R385:U385"/>
    <mergeCell ref="V385:Y385"/>
    <mergeCell ref="Z385:AC385"/>
    <mergeCell ref="J386:M386"/>
    <mergeCell ref="N386:Q386"/>
    <mergeCell ref="R386:U386"/>
    <mergeCell ref="V386:Y386"/>
    <mergeCell ref="Z386:AC386"/>
    <mergeCell ref="J387:M387"/>
    <mergeCell ref="N387:Q387"/>
    <mergeCell ref="R387:U387"/>
    <mergeCell ref="V387:Y387"/>
    <mergeCell ref="Z387:AC387"/>
    <mergeCell ref="J388:M388"/>
    <mergeCell ref="N388:Q388"/>
    <mergeCell ref="R388:U388"/>
    <mergeCell ref="V388:Y388"/>
    <mergeCell ref="Z388:AC388"/>
    <mergeCell ref="J389:M389"/>
    <mergeCell ref="N389:Q389"/>
    <mergeCell ref="R389:U389"/>
    <mergeCell ref="V389:Y389"/>
    <mergeCell ref="Z389:AC389"/>
    <mergeCell ref="A390:B390"/>
    <mergeCell ref="C390:I390"/>
    <mergeCell ref="J390:M390"/>
    <mergeCell ref="N390:Q390"/>
    <mergeCell ref="R390:U390"/>
    <mergeCell ref="V390:Y390"/>
    <mergeCell ref="Z390:AC390"/>
    <mergeCell ref="A391:B391"/>
    <mergeCell ref="C391:I391"/>
    <mergeCell ref="J391:AC391"/>
    <mergeCell ref="A392:I392"/>
    <mergeCell ref="J392:AC392"/>
    <mergeCell ref="B393:F393"/>
    <mergeCell ref="H393:I393"/>
    <mergeCell ref="J393:N393"/>
    <mergeCell ref="O393:S393"/>
    <mergeCell ref="T393:X393"/>
    <mergeCell ref="Y393:AC393"/>
    <mergeCell ref="B394:F394"/>
    <mergeCell ref="H394:I394"/>
    <mergeCell ref="J394:N394"/>
    <mergeCell ref="O394:S394"/>
    <mergeCell ref="T394:X394"/>
    <mergeCell ref="Y394:AC394"/>
    <mergeCell ref="B395:F395"/>
    <mergeCell ref="H395:I395"/>
    <mergeCell ref="J395:N395"/>
    <mergeCell ref="O395:S395"/>
    <mergeCell ref="T395:X395"/>
    <mergeCell ref="Y395:AC395"/>
    <mergeCell ref="B396:F396"/>
    <mergeCell ref="H396:I396"/>
    <mergeCell ref="J396:N396"/>
    <mergeCell ref="O396:S396"/>
    <mergeCell ref="T396:X396"/>
    <mergeCell ref="Y396:AC396"/>
    <mergeCell ref="B397:F397"/>
    <mergeCell ref="H397:I397"/>
    <mergeCell ref="J397:N397"/>
    <mergeCell ref="O397:S397"/>
    <mergeCell ref="T397:X397"/>
    <mergeCell ref="Y397:AC397"/>
    <mergeCell ref="B398:I398"/>
    <mergeCell ref="J398:N398"/>
    <mergeCell ref="O398:S398"/>
    <mergeCell ref="T398:X398"/>
    <mergeCell ref="Y398:AC398"/>
    <mergeCell ref="B399:I399"/>
    <mergeCell ref="J399:N399"/>
    <mergeCell ref="O399:S399"/>
    <mergeCell ref="T399:X399"/>
    <mergeCell ref="Y399:AC399"/>
    <mergeCell ref="A401:AC401"/>
    <mergeCell ref="A402:B402"/>
    <mergeCell ref="C402:D402"/>
    <mergeCell ref="E402:F402"/>
    <mergeCell ref="G402:I402"/>
    <mergeCell ref="J402:S402"/>
    <mergeCell ref="T402:AC402"/>
    <mergeCell ref="A403:AC403"/>
    <mergeCell ref="E404:I404"/>
    <mergeCell ref="J404:AC404"/>
    <mergeCell ref="J405:M405"/>
    <mergeCell ref="N405:Q405"/>
    <mergeCell ref="R405:U405"/>
    <mergeCell ref="V405:Y405"/>
    <mergeCell ref="Z405:AC405"/>
    <mergeCell ref="J406:M406"/>
    <mergeCell ref="N406:Q406"/>
    <mergeCell ref="R406:U406"/>
    <mergeCell ref="V406:Y406"/>
    <mergeCell ref="Z406:AC406"/>
    <mergeCell ref="J407:M407"/>
    <mergeCell ref="N407:Q407"/>
    <mergeCell ref="R407:U407"/>
    <mergeCell ref="V407:Y407"/>
    <mergeCell ref="Z407:AC407"/>
    <mergeCell ref="J408:M408"/>
    <mergeCell ref="N408:Q408"/>
    <mergeCell ref="R408:U408"/>
    <mergeCell ref="V408:Y408"/>
    <mergeCell ref="Z408:AC408"/>
    <mergeCell ref="J409:M409"/>
    <mergeCell ref="N409:Q409"/>
    <mergeCell ref="R409:U409"/>
    <mergeCell ref="V409:Y409"/>
    <mergeCell ref="Z409:AC409"/>
    <mergeCell ref="J410:M410"/>
    <mergeCell ref="N410:Q410"/>
    <mergeCell ref="R410:U410"/>
    <mergeCell ref="V410:Y410"/>
    <mergeCell ref="Z410:AC410"/>
    <mergeCell ref="J411:M411"/>
    <mergeCell ref="N411:Q411"/>
    <mergeCell ref="R411:U411"/>
    <mergeCell ref="V411:Y411"/>
    <mergeCell ref="Z411:AC411"/>
    <mergeCell ref="A412:B412"/>
    <mergeCell ref="C412:I412"/>
    <mergeCell ref="J412:M412"/>
    <mergeCell ref="N412:Q412"/>
    <mergeCell ref="R412:U412"/>
    <mergeCell ref="V412:Y412"/>
    <mergeCell ref="Z412:AC412"/>
    <mergeCell ref="A413:B413"/>
    <mergeCell ref="C413:I413"/>
    <mergeCell ref="J413:AC413"/>
    <mergeCell ref="A414:I414"/>
    <mergeCell ref="J414:AC414"/>
    <mergeCell ref="B415:F415"/>
    <mergeCell ref="H415:I415"/>
    <mergeCell ref="J415:N415"/>
    <mergeCell ref="O415:S415"/>
    <mergeCell ref="T415:X415"/>
    <mergeCell ref="Y415:AC415"/>
    <mergeCell ref="B416:F416"/>
    <mergeCell ref="H416:I416"/>
    <mergeCell ref="J416:N416"/>
    <mergeCell ref="O416:S416"/>
    <mergeCell ref="T416:X416"/>
    <mergeCell ref="Y416:AC416"/>
    <mergeCell ref="B417:F417"/>
    <mergeCell ref="H417:I417"/>
    <mergeCell ref="J417:N417"/>
    <mergeCell ref="O417:S417"/>
    <mergeCell ref="T417:X417"/>
    <mergeCell ref="Y417:AC417"/>
    <mergeCell ref="B418:F418"/>
    <mergeCell ref="H418:I418"/>
    <mergeCell ref="J418:N418"/>
    <mergeCell ref="O418:S418"/>
    <mergeCell ref="T418:X418"/>
    <mergeCell ref="Y418:AC418"/>
    <mergeCell ref="B419:F419"/>
    <mergeCell ref="H419:I419"/>
    <mergeCell ref="J419:N419"/>
    <mergeCell ref="O419:S419"/>
    <mergeCell ref="T419:X419"/>
    <mergeCell ref="Y419:AC419"/>
    <mergeCell ref="B420:I420"/>
    <mergeCell ref="J420:N420"/>
    <mergeCell ref="O420:S420"/>
    <mergeCell ref="T420:X420"/>
    <mergeCell ref="Y420:AC420"/>
    <mergeCell ref="B421:I421"/>
    <mergeCell ref="J421:N421"/>
    <mergeCell ref="O421:S421"/>
    <mergeCell ref="T421:X421"/>
    <mergeCell ref="Y421:AC421"/>
    <mergeCell ref="A423:AC423"/>
    <mergeCell ref="A424:B424"/>
    <mergeCell ref="C424:D424"/>
    <mergeCell ref="E424:F424"/>
    <mergeCell ref="G424:I424"/>
    <mergeCell ref="J424:S424"/>
    <mergeCell ref="T424:AC424"/>
    <mergeCell ref="A425:AC425"/>
    <mergeCell ref="E426:I426"/>
    <mergeCell ref="J426:AC426"/>
    <mergeCell ref="J427:M427"/>
    <mergeCell ref="N427:Q427"/>
    <mergeCell ref="R427:U427"/>
    <mergeCell ref="V427:Y427"/>
    <mergeCell ref="Z427:AC427"/>
    <mergeCell ref="J428:M428"/>
    <mergeCell ref="N428:Q428"/>
    <mergeCell ref="R428:U428"/>
    <mergeCell ref="V428:Y428"/>
    <mergeCell ref="Z428:AC428"/>
    <mergeCell ref="J429:M429"/>
    <mergeCell ref="N429:Q429"/>
    <mergeCell ref="R429:U429"/>
    <mergeCell ref="V429:Y429"/>
    <mergeCell ref="Z429:AC429"/>
    <mergeCell ref="J430:M430"/>
    <mergeCell ref="N430:Q430"/>
    <mergeCell ref="R430:U430"/>
    <mergeCell ref="V430:Y430"/>
    <mergeCell ref="Z430:AC430"/>
    <mergeCell ref="J431:M431"/>
    <mergeCell ref="N431:Q431"/>
    <mergeCell ref="R431:U431"/>
    <mergeCell ref="V431:Y431"/>
    <mergeCell ref="Z431:AC431"/>
    <mergeCell ref="J432:M432"/>
    <mergeCell ref="N432:Q432"/>
    <mergeCell ref="R432:U432"/>
    <mergeCell ref="V432:Y432"/>
    <mergeCell ref="Z432:AC432"/>
    <mergeCell ref="J433:M433"/>
    <mergeCell ref="N433:Q433"/>
    <mergeCell ref="R433:U433"/>
    <mergeCell ref="V433:Y433"/>
    <mergeCell ref="Z433:AC433"/>
    <mergeCell ref="A434:B434"/>
    <mergeCell ref="C434:I434"/>
    <mergeCell ref="J434:M434"/>
    <mergeCell ref="N434:Q434"/>
    <mergeCell ref="R434:U434"/>
    <mergeCell ref="V434:Y434"/>
    <mergeCell ref="Z434:AC434"/>
    <mergeCell ref="A435:B435"/>
    <mergeCell ref="C435:I435"/>
    <mergeCell ref="J435:AC435"/>
    <mergeCell ref="A436:I436"/>
    <mergeCell ref="J436:AC436"/>
    <mergeCell ref="B437:F437"/>
    <mergeCell ref="H437:I437"/>
    <mergeCell ref="J437:N437"/>
    <mergeCell ref="O437:S437"/>
    <mergeCell ref="T437:X437"/>
    <mergeCell ref="Y437:AC437"/>
    <mergeCell ref="B438:F438"/>
    <mergeCell ref="H438:I438"/>
    <mergeCell ref="J438:N438"/>
    <mergeCell ref="O438:S438"/>
    <mergeCell ref="T438:X438"/>
    <mergeCell ref="Y438:AC438"/>
    <mergeCell ref="B439:F439"/>
    <mergeCell ref="H439:I439"/>
    <mergeCell ref="J439:N439"/>
    <mergeCell ref="O439:S439"/>
    <mergeCell ref="T439:X439"/>
    <mergeCell ref="Y439:AC439"/>
    <mergeCell ref="B440:F440"/>
    <mergeCell ref="H440:I440"/>
    <mergeCell ref="J440:N440"/>
    <mergeCell ref="O440:S440"/>
    <mergeCell ref="T440:X440"/>
    <mergeCell ref="Y440:AC440"/>
    <mergeCell ref="B441:F441"/>
    <mergeCell ref="H441:I441"/>
    <mergeCell ref="J441:N441"/>
    <mergeCell ref="O441:S441"/>
    <mergeCell ref="T441:X441"/>
    <mergeCell ref="Y441:AC441"/>
    <mergeCell ref="B442:I442"/>
    <mergeCell ref="J442:N442"/>
    <mergeCell ref="O442:S442"/>
    <mergeCell ref="T442:X442"/>
    <mergeCell ref="Y442:AC442"/>
    <mergeCell ref="B443:I443"/>
    <mergeCell ref="J443:N443"/>
    <mergeCell ref="O443:S443"/>
    <mergeCell ref="T443:X443"/>
    <mergeCell ref="Y443:AC443"/>
    <mergeCell ref="A445:AC445"/>
    <mergeCell ref="A446:B446"/>
    <mergeCell ref="C446:D446"/>
    <mergeCell ref="E446:F446"/>
    <mergeCell ref="G446:I446"/>
    <mergeCell ref="J446:S446"/>
    <mergeCell ref="T446:AC446"/>
    <mergeCell ref="A447:AC447"/>
    <mergeCell ref="E448:I448"/>
    <mergeCell ref="J448:AC448"/>
    <mergeCell ref="J449:M449"/>
    <mergeCell ref="N449:Q449"/>
    <mergeCell ref="R449:U449"/>
    <mergeCell ref="V449:Y449"/>
    <mergeCell ref="Z449:AC449"/>
    <mergeCell ref="J450:M450"/>
    <mergeCell ref="N450:Q450"/>
    <mergeCell ref="R450:U450"/>
    <mergeCell ref="V450:Y450"/>
    <mergeCell ref="Z450:AC450"/>
    <mergeCell ref="J451:M451"/>
    <mergeCell ref="N451:Q451"/>
    <mergeCell ref="R451:U451"/>
    <mergeCell ref="V451:Y451"/>
    <mergeCell ref="Z451:AC451"/>
    <mergeCell ref="J452:M452"/>
    <mergeCell ref="N452:Q452"/>
    <mergeCell ref="R452:U452"/>
    <mergeCell ref="V452:Y452"/>
    <mergeCell ref="Z452:AC452"/>
    <mergeCell ref="J453:M453"/>
    <mergeCell ref="N453:Q453"/>
    <mergeCell ref="R453:U453"/>
    <mergeCell ref="V453:Y453"/>
    <mergeCell ref="Z453:AC453"/>
    <mergeCell ref="J454:M454"/>
    <mergeCell ref="N454:Q454"/>
    <mergeCell ref="R454:U454"/>
    <mergeCell ref="V454:Y454"/>
    <mergeCell ref="Z454:AC454"/>
    <mergeCell ref="J455:M455"/>
    <mergeCell ref="N455:Q455"/>
    <mergeCell ref="R455:U455"/>
    <mergeCell ref="V455:Y455"/>
    <mergeCell ref="Z455:AC455"/>
    <mergeCell ref="A456:B456"/>
    <mergeCell ref="C456:I456"/>
    <mergeCell ref="J456:M456"/>
    <mergeCell ref="N456:Q456"/>
    <mergeCell ref="R456:U456"/>
    <mergeCell ref="V456:Y456"/>
    <mergeCell ref="Z456:AC456"/>
    <mergeCell ref="A457:B457"/>
    <mergeCell ref="C457:I457"/>
    <mergeCell ref="J457:AC457"/>
    <mergeCell ref="A458:I458"/>
    <mergeCell ref="J458:AC458"/>
    <mergeCell ref="B459:F459"/>
    <mergeCell ref="H459:I459"/>
    <mergeCell ref="J459:N459"/>
    <mergeCell ref="O459:S459"/>
    <mergeCell ref="T459:X459"/>
    <mergeCell ref="Y459:AC459"/>
    <mergeCell ref="B460:F460"/>
    <mergeCell ref="H460:I460"/>
    <mergeCell ref="J460:N460"/>
    <mergeCell ref="O460:S460"/>
    <mergeCell ref="T460:X460"/>
    <mergeCell ref="Y460:AC460"/>
    <mergeCell ref="B461:F461"/>
    <mergeCell ref="H461:I461"/>
    <mergeCell ref="J461:N461"/>
    <mergeCell ref="O461:S461"/>
    <mergeCell ref="T461:X461"/>
    <mergeCell ref="Y461:AC461"/>
    <mergeCell ref="B462:F462"/>
    <mergeCell ref="H462:I462"/>
    <mergeCell ref="J462:N462"/>
    <mergeCell ref="O462:S462"/>
    <mergeCell ref="T462:X462"/>
    <mergeCell ref="Y462:AC462"/>
    <mergeCell ref="B463:F463"/>
    <mergeCell ref="H463:I463"/>
    <mergeCell ref="J463:N463"/>
    <mergeCell ref="O463:S463"/>
    <mergeCell ref="T463:X463"/>
    <mergeCell ref="Y463:AC463"/>
    <mergeCell ref="B464:I464"/>
    <mergeCell ref="J464:N464"/>
    <mergeCell ref="O464:S464"/>
    <mergeCell ref="T464:X464"/>
    <mergeCell ref="Y464:AC464"/>
    <mergeCell ref="B465:I465"/>
    <mergeCell ref="J465:N465"/>
    <mergeCell ref="O465:S465"/>
    <mergeCell ref="T465:X465"/>
    <mergeCell ref="Y465:AC465"/>
    <mergeCell ref="A7:A8"/>
    <mergeCell ref="A18:A24"/>
    <mergeCell ref="A29:A30"/>
    <mergeCell ref="A40:A46"/>
    <mergeCell ref="A51:A52"/>
    <mergeCell ref="A62:A68"/>
    <mergeCell ref="A73:A74"/>
    <mergeCell ref="A84:A90"/>
    <mergeCell ref="A96:A97"/>
    <mergeCell ref="A107:A113"/>
    <mergeCell ref="A118:A119"/>
    <mergeCell ref="A129:A135"/>
    <mergeCell ref="A140:A141"/>
    <mergeCell ref="A151:A157"/>
    <mergeCell ref="A162:A163"/>
    <mergeCell ref="A173:A179"/>
    <mergeCell ref="A184:A185"/>
    <mergeCell ref="A195:A201"/>
    <mergeCell ref="A206:A207"/>
    <mergeCell ref="A217:A223"/>
    <mergeCell ref="A228:A229"/>
    <mergeCell ref="A239:A245"/>
    <mergeCell ref="A250:A251"/>
    <mergeCell ref="A261:A267"/>
    <mergeCell ref="A272:A273"/>
    <mergeCell ref="A283:A289"/>
    <mergeCell ref="A294:A295"/>
    <mergeCell ref="A305:A311"/>
    <mergeCell ref="A316:A317"/>
    <mergeCell ref="A327:A333"/>
    <mergeCell ref="A338:A339"/>
    <mergeCell ref="A349:A355"/>
    <mergeCell ref="A360:A361"/>
    <mergeCell ref="A371:A377"/>
    <mergeCell ref="A382:A383"/>
    <mergeCell ref="A393:A399"/>
    <mergeCell ref="A404:A405"/>
    <mergeCell ref="A415:A421"/>
    <mergeCell ref="A426:A427"/>
    <mergeCell ref="A437:A443"/>
    <mergeCell ref="A448:A449"/>
    <mergeCell ref="A459:A465"/>
    <mergeCell ref="B7:B8"/>
    <mergeCell ref="B29:B30"/>
    <mergeCell ref="B51:B52"/>
    <mergeCell ref="B73:B74"/>
    <mergeCell ref="B96:B97"/>
    <mergeCell ref="B118:B119"/>
    <mergeCell ref="B140:B141"/>
    <mergeCell ref="B162:B163"/>
    <mergeCell ref="B184:B185"/>
    <mergeCell ref="B206:B207"/>
    <mergeCell ref="B228:B229"/>
    <mergeCell ref="B250:B251"/>
    <mergeCell ref="B272:B273"/>
    <mergeCell ref="B294:B295"/>
    <mergeCell ref="B316:B317"/>
    <mergeCell ref="B338:B339"/>
    <mergeCell ref="B360:B361"/>
    <mergeCell ref="B382:B383"/>
    <mergeCell ref="B404:B405"/>
    <mergeCell ref="B426:B427"/>
    <mergeCell ref="B448:B449"/>
    <mergeCell ref="C7:C8"/>
    <mergeCell ref="C29:C30"/>
    <mergeCell ref="C51:C52"/>
    <mergeCell ref="C73:C74"/>
    <mergeCell ref="C96:C97"/>
    <mergeCell ref="C118:C119"/>
    <mergeCell ref="C140:C141"/>
    <mergeCell ref="C162:C163"/>
    <mergeCell ref="C184:C185"/>
    <mergeCell ref="C206:C207"/>
    <mergeCell ref="C228:C229"/>
    <mergeCell ref="C250:C251"/>
    <mergeCell ref="C272:C273"/>
    <mergeCell ref="C294:C295"/>
    <mergeCell ref="C316:C317"/>
    <mergeCell ref="C338:C339"/>
    <mergeCell ref="C360:C361"/>
    <mergeCell ref="C382:C383"/>
    <mergeCell ref="C404:C405"/>
    <mergeCell ref="C426:C427"/>
    <mergeCell ref="C448:C449"/>
    <mergeCell ref="D7:D8"/>
    <mergeCell ref="D29:D30"/>
    <mergeCell ref="D51:D52"/>
    <mergeCell ref="D73:D74"/>
    <mergeCell ref="D96:D97"/>
    <mergeCell ref="D118:D119"/>
    <mergeCell ref="D140:D141"/>
    <mergeCell ref="D162:D163"/>
    <mergeCell ref="D184:D185"/>
    <mergeCell ref="D206:D207"/>
    <mergeCell ref="D228:D229"/>
    <mergeCell ref="D250:D251"/>
    <mergeCell ref="D272:D273"/>
    <mergeCell ref="D294:D295"/>
    <mergeCell ref="D316:D317"/>
    <mergeCell ref="D338:D339"/>
    <mergeCell ref="D360:D361"/>
    <mergeCell ref="D382:D383"/>
    <mergeCell ref="D404:D405"/>
    <mergeCell ref="D426:D427"/>
    <mergeCell ref="D448:D449"/>
    <mergeCell ref="A1:AC2"/>
  </mergeCells>
  <pageMargins left="0.697916666666667" right="0.697916666666667" top="0.75" bottom="0.75" header="0.3" footer="0.3"/>
  <pageSetup paperSize="9" scale="78" orientation="portrait"/>
  <headerFooter alignWithMargins="0"/>
  <rowBreaks count="10" manualBreakCount="10">
    <brk id="46" max="28" man="1"/>
    <brk id="90" max="28" man="1"/>
    <brk id="135" max="28" man="1"/>
    <brk id="179" max="28" man="1"/>
    <brk id="223" max="28" man="1"/>
    <brk id="267" max="28" man="1"/>
    <brk id="311" max="28" man="1"/>
    <brk id="355" max="28" man="1"/>
    <brk id="399" max="28" man="1"/>
    <brk id="443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W11"/>
  <sheetViews>
    <sheetView zoomScale="75" zoomScaleNormal="75" workbookViewId="0">
      <selection activeCell="G19" sqref="G19"/>
    </sheetView>
  </sheetViews>
  <sheetFormatPr defaultColWidth="9" defaultRowHeight="14.25" customHeight="1"/>
  <cols>
    <col min="1" max="1" width="31.9166666666667" customWidth="1"/>
    <col min="2" max="2" width="19.0833333333333" customWidth="1"/>
    <col min="3" max="3" width="10" customWidth="1"/>
    <col min="4" max="4" width="11.1666666666667" customWidth="1"/>
    <col min="5" max="5" width="15.75" customWidth="1"/>
    <col min="6" max="8" width="14.4166666666667" customWidth="1"/>
    <col min="9" max="10" width="10" customWidth="1"/>
    <col min="11" max="11" width="12.1666666666667" customWidth="1"/>
    <col min="12" max="12" width="10" customWidth="1"/>
    <col min="13" max="13" width="14.4166666666667" customWidth="1"/>
    <col min="14" max="14" width="8" customWidth="1"/>
    <col min="15" max="18" width="6" customWidth="1"/>
    <col min="19" max="19" width="8" customWidth="1"/>
    <col min="20" max="20" width="12.0833333333333" customWidth="1"/>
    <col min="21" max="22" width="7" customWidth="1"/>
    <col min="23" max="23" width="6" customWidth="1"/>
  </cols>
  <sheetData>
    <row r="1" ht="27" spans="1:23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>
      <c r="A2" s="46" t="s">
        <v>37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3">
      <c r="A3" s="48" t="s">
        <v>38</v>
      </c>
      <c r="B3" s="48" t="s">
        <v>39</v>
      </c>
      <c r="C3" s="49" t="s">
        <v>40</v>
      </c>
      <c r="D3" s="50"/>
      <c r="E3" s="50"/>
      <c r="F3" s="50"/>
      <c r="G3" s="50"/>
      <c r="H3" s="50"/>
      <c r="I3" s="50"/>
      <c r="J3" s="50"/>
      <c r="K3" s="51"/>
      <c r="L3" s="72" t="s">
        <v>41</v>
      </c>
      <c r="M3" s="73"/>
      <c r="N3" s="73"/>
      <c r="O3" s="73"/>
      <c r="P3" s="73"/>
      <c r="Q3" s="73"/>
      <c r="R3" s="73"/>
      <c r="S3" s="74"/>
      <c r="T3" s="75" t="s">
        <v>42</v>
      </c>
      <c r="U3" s="75"/>
      <c r="V3" s="48" t="s">
        <v>43</v>
      </c>
      <c r="W3" s="53" t="s">
        <v>44</v>
      </c>
    </row>
    <row r="4" ht="54" spans="1:23">
      <c r="A4" s="54"/>
      <c r="B4" s="54"/>
      <c r="C4" s="55" t="s">
        <v>45</v>
      </c>
      <c r="D4" s="56" t="s">
        <v>46</v>
      </c>
      <c r="E4" s="55" t="s">
        <v>47</v>
      </c>
      <c r="F4" s="55" t="s">
        <v>48</v>
      </c>
      <c r="G4" s="55" t="s">
        <v>49</v>
      </c>
      <c r="H4" s="55" t="s">
        <v>50</v>
      </c>
      <c r="I4" s="55" t="s">
        <v>51</v>
      </c>
      <c r="J4" s="55" t="s">
        <v>52</v>
      </c>
      <c r="K4" s="55" t="s">
        <v>53</v>
      </c>
      <c r="L4" s="76" t="s">
        <v>54</v>
      </c>
      <c r="M4" s="76" t="s">
        <v>55</v>
      </c>
      <c r="N4" s="77" t="s">
        <v>53</v>
      </c>
      <c r="O4" s="74" t="s">
        <v>56</v>
      </c>
      <c r="P4" s="76" t="s">
        <v>57</v>
      </c>
      <c r="Q4" s="76" t="s">
        <v>9</v>
      </c>
      <c r="R4" s="76" t="s">
        <v>10</v>
      </c>
      <c r="S4" s="76" t="s">
        <v>53</v>
      </c>
      <c r="T4" s="78" t="s">
        <v>58</v>
      </c>
      <c r="U4" s="75" t="s">
        <v>59</v>
      </c>
      <c r="V4" s="54"/>
      <c r="W4" s="59"/>
    </row>
    <row r="5" spans="1:23">
      <c r="A5" s="60" t="s">
        <v>60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79"/>
    </row>
    <row r="6" spans="1:23">
      <c r="A6" s="63">
        <v>1</v>
      </c>
      <c r="B6" s="64"/>
      <c r="C6" s="80"/>
      <c r="D6" s="80"/>
      <c r="E6" s="80"/>
      <c r="F6" s="68"/>
      <c r="G6" s="68"/>
      <c r="H6" s="81"/>
      <c r="I6" s="81"/>
      <c r="J6" s="68"/>
      <c r="K6" s="68">
        <f t="shared" ref="K6:K11" si="0">G6*J6*D6</f>
        <v>0</v>
      </c>
      <c r="L6" s="68"/>
      <c r="M6" s="68"/>
      <c r="N6" s="82">
        <f t="shared" ref="N6:N11" si="1">L6*M6*D6</f>
        <v>0</v>
      </c>
      <c r="O6" s="79"/>
      <c r="P6" s="70"/>
      <c r="Q6" s="70"/>
      <c r="R6" s="70"/>
      <c r="S6" s="70">
        <f t="shared" ref="S6:S11" si="2">Q6*R6*D6</f>
        <v>0</v>
      </c>
      <c r="T6" s="70"/>
      <c r="U6" s="70">
        <f t="shared" ref="U6:U11" si="3">+T6*D6</f>
        <v>0</v>
      </c>
      <c r="V6" s="83">
        <f t="shared" ref="V6:V11" si="4">U6+S6+K6+N6</f>
        <v>0</v>
      </c>
      <c r="W6" s="70"/>
    </row>
    <row r="7" spans="1:23">
      <c r="A7" s="63">
        <v>2</v>
      </c>
      <c r="B7" s="64"/>
      <c r="C7" s="80"/>
      <c r="D7" s="80"/>
      <c r="E7" s="80"/>
      <c r="F7" s="68"/>
      <c r="G7" s="68"/>
      <c r="H7" s="81"/>
      <c r="I7" s="81"/>
      <c r="J7" s="68"/>
      <c r="K7" s="68">
        <f t="shared" si="0"/>
        <v>0</v>
      </c>
      <c r="L7" s="68"/>
      <c r="M7" s="68"/>
      <c r="N7" s="82">
        <f t="shared" si="1"/>
        <v>0</v>
      </c>
      <c r="O7" s="79"/>
      <c r="P7" s="70"/>
      <c r="Q7" s="70"/>
      <c r="R7" s="70"/>
      <c r="S7" s="70">
        <f t="shared" si="2"/>
        <v>0</v>
      </c>
      <c r="T7" s="70"/>
      <c r="U7" s="70">
        <f t="shared" si="3"/>
        <v>0</v>
      </c>
      <c r="V7" s="83">
        <f t="shared" si="4"/>
        <v>0</v>
      </c>
      <c r="W7" s="70"/>
    </row>
    <row r="8" spans="1:23">
      <c r="A8" s="63">
        <v>3</v>
      </c>
      <c r="B8" s="71"/>
      <c r="C8" s="80"/>
      <c r="D8" s="80"/>
      <c r="E8" s="80"/>
      <c r="F8" s="68"/>
      <c r="G8" s="68"/>
      <c r="H8" s="81"/>
      <c r="I8" s="81"/>
      <c r="J8" s="68"/>
      <c r="K8" s="68">
        <f t="shared" si="0"/>
        <v>0</v>
      </c>
      <c r="L8" s="68"/>
      <c r="M8" s="68"/>
      <c r="N8" s="82">
        <f t="shared" si="1"/>
        <v>0</v>
      </c>
      <c r="O8" s="79"/>
      <c r="P8" s="70"/>
      <c r="Q8" s="70"/>
      <c r="R8" s="70"/>
      <c r="S8" s="70">
        <f t="shared" si="2"/>
        <v>0</v>
      </c>
      <c r="T8" s="70"/>
      <c r="U8" s="70">
        <f t="shared" si="3"/>
        <v>0</v>
      </c>
      <c r="V8" s="83">
        <f t="shared" si="4"/>
        <v>0</v>
      </c>
      <c r="W8" s="70"/>
    </row>
    <row r="9" spans="1:23">
      <c r="A9" s="63">
        <v>4</v>
      </c>
      <c r="B9" s="71"/>
      <c r="C9" s="80"/>
      <c r="D9" s="80"/>
      <c r="E9" s="80"/>
      <c r="F9" s="68"/>
      <c r="G9" s="68"/>
      <c r="H9" s="81"/>
      <c r="I9" s="81"/>
      <c r="J9" s="68"/>
      <c r="K9" s="68">
        <f t="shared" si="0"/>
        <v>0</v>
      </c>
      <c r="L9" s="68"/>
      <c r="M9" s="68"/>
      <c r="N9" s="82">
        <f t="shared" si="1"/>
        <v>0</v>
      </c>
      <c r="O9" s="79"/>
      <c r="P9" s="70"/>
      <c r="Q9" s="70"/>
      <c r="R9" s="70"/>
      <c r="S9" s="70">
        <f t="shared" si="2"/>
        <v>0</v>
      </c>
      <c r="T9" s="70"/>
      <c r="U9" s="70">
        <f t="shared" si="3"/>
        <v>0</v>
      </c>
      <c r="V9" s="83">
        <f t="shared" si="4"/>
        <v>0</v>
      </c>
      <c r="W9" s="70"/>
    </row>
    <row r="10" spans="1:23">
      <c r="A10" s="63">
        <v>5</v>
      </c>
      <c r="B10" s="64"/>
      <c r="C10" s="80"/>
      <c r="D10" s="80"/>
      <c r="E10" s="80"/>
      <c r="F10" s="68"/>
      <c r="G10" s="68"/>
      <c r="H10" s="81"/>
      <c r="I10" s="81"/>
      <c r="J10" s="68"/>
      <c r="K10" s="68">
        <f t="shared" si="0"/>
        <v>0</v>
      </c>
      <c r="L10" s="68"/>
      <c r="M10" s="68"/>
      <c r="N10" s="82">
        <f t="shared" si="1"/>
        <v>0</v>
      </c>
      <c r="O10" s="79"/>
      <c r="P10" s="70"/>
      <c r="Q10" s="70"/>
      <c r="R10" s="70"/>
      <c r="S10" s="70">
        <f t="shared" si="2"/>
        <v>0</v>
      </c>
      <c r="T10" s="70"/>
      <c r="U10" s="70">
        <f t="shared" si="3"/>
        <v>0</v>
      </c>
      <c r="V10" s="83">
        <f t="shared" si="4"/>
        <v>0</v>
      </c>
      <c r="W10" s="70"/>
    </row>
    <row r="11" spans="1:23">
      <c r="A11" s="63">
        <v>6</v>
      </c>
      <c r="B11" s="64" t="s">
        <v>61</v>
      </c>
      <c r="C11" s="80"/>
      <c r="D11" s="80"/>
      <c r="E11" s="80"/>
      <c r="F11" s="68"/>
      <c r="G11" s="68">
        <f>E11+F11</f>
        <v>0</v>
      </c>
      <c r="H11" s="68"/>
      <c r="I11" s="68"/>
      <c r="J11" s="68"/>
      <c r="K11" s="68">
        <f t="shared" si="0"/>
        <v>0</v>
      </c>
      <c r="L11" s="68"/>
      <c r="M11" s="68"/>
      <c r="N11" s="82">
        <f t="shared" si="1"/>
        <v>0</v>
      </c>
      <c r="O11" s="79"/>
      <c r="P11" s="70"/>
      <c r="Q11" s="70"/>
      <c r="R11" s="70"/>
      <c r="S11" s="70">
        <f t="shared" si="2"/>
        <v>0</v>
      </c>
      <c r="T11" s="70"/>
      <c r="U11" s="70">
        <f t="shared" si="3"/>
        <v>0</v>
      </c>
      <c r="V11" s="83">
        <f t="shared" si="4"/>
        <v>0</v>
      </c>
      <c r="W11" s="70"/>
    </row>
  </sheetData>
  <mergeCells count="9">
    <mergeCell ref="A1:W1"/>
    <mergeCell ref="C3:K3"/>
    <mergeCell ref="L3:S3"/>
    <mergeCell ref="T3:U3"/>
    <mergeCell ref="A5:V5"/>
    <mergeCell ref="A3:A4"/>
    <mergeCell ref="B3:B4"/>
    <mergeCell ref="V3:V4"/>
    <mergeCell ref="W3:W4"/>
  </mergeCells>
  <pageMargins left="0.707638888888889" right="0.707638888888889" top="0.747916666666667" bottom="0.747916666666667" header="0.313888888888889" footer="0.313888888888889"/>
  <pageSetup paperSize="9" scale="4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Q13"/>
  <sheetViews>
    <sheetView workbookViewId="0">
      <selection activeCell="G19" sqref="G19"/>
    </sheetView>
  </sheetViews>
  <sheetFormatPr defaultColWidth="9" defaultRowHeight="14.25" customHeight="1"/>
  <sheetData>
    <row r="1" ht="27" spans="1:17">
      <c r="A1" s="45" t="s">
        <v>62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>
      <c r="A2" s="46" t="s">
        <v>37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>
      <c r="A3" s="48" t="s">
        <v>38</v>
      </c>
      <c r="B3" s="48" t="s">
        <v>39</v>
      </c>
      <c r="C3" s="49" t="s">
        <v>63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  <c r="O3" s="52" t="s">
        <v>64</v>
      </c>
      <c r="P3" s="48" t="s">
        <v>43</v>
      </c>
      <c r="Q3" s="53" t="s">
        <v>44</v>
      </c>
    </row>
    <row r="4" ht="67.5" spans="1:17">
      <c r="A4" s="54"/>
      <c r="B4" s="54"/>
      <c r="C4" s="55" t="s">
        <v>65</v>
      </c>
      <c r="D4" s="56" t="s">
        <v>66</v>
      </c>
      <c r="E4" s="56" t="s">
        <v>67</v>
      </c>
      <c r="F4" s="56" t="s">
        <v>68</v>
      </c>
      <c r="G4" s="56" t="s">
        <v>69</v>
      </c>
      <c r="H4" s="55" t="s">
        <v>70</v>
      </c>
      <c r="I4" s="55" t="s">
        <v>71</v>
      </c>
      <c r="J4" s="55" t="s">
        <v>72</v>
      </c>
      <c r="K4" s="57" t="s">
        <v>73</v>
      </c>
      <c r="L4" s="55" t="s">
        <v>74</v>
      </c>
      <c r="M4" s="55" t="s">
        <v>75</v>
      </c>
      <c r="N4" s="55" t="s">
        <v>53</v>
      </c>
      <c r="O4" s="58"/>
      <c r="P4" s="54"/>
      <c r="Q4" s="59"/>
    </row>
    <row r="5" spans="1:17">
      <c r="A5" s="60" t="s">
        <v>76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2"/>
    </row>
    <row r="6" spans="1:17">
      <c r="A6" s="63">
        <v>1</v>
      </c>
      <c r="B6" s="64"/>
      <c r="C6" s="65"/>
      <c r="D6" s="65"/>
      <c r="E6" s="65"/>
      <c r="F6" s="65"/>
      <c r="G6" s="65"/>
      <c r="H6" s="66"/>
      <c r="I6" s="66"/>
      <c r="J6" s="66"/>
      <c r="K6" s="67"/>
      <c r="L6" s="67"/>
      <c r="M6" s="66"/>
      <c r="N6" s="68">
        <f t="shared" ref="N6" si="0">G6*H6*M6+I6*J6</f>
        <v>0</v>
      </c>
      <c r="O6" s="66"/>
      <c r="P6" s="69">
        <f t="shared" ref="P6" si="1">N6+O6</f>
        <v>0</v>
      </c>
      <c r="Q6" s="70"/>
    </row>
    <row r="7" spans="1:17">
      <c r="A7" s="63">
        <v>2</v>
      </c>
      <c r="B7" s="64"/>
      <c r="C7" s="65"/>
      <c r="D7" s="65"/>
      <c r="E7" s="65"/>
      <c r="F7" s="65"/>
      <c r="G7" s="65"/>
      <c r="H7" s="66"/>
      <c r="I7" s="66"/>
      <c r="J7" s="66"/>
      <c r="K7" s="67"/>
      <c r="L7" s="67"/>
      <c r="M7" s="66"/>
      <c r="N7" s="68">
        <f t="shared" ref="N7:N13" si="2">G7*H7*M7+I7*J7</f>
        <v>0</v>
      </c>
      <c r="O7" s="66"/>
      <c r="P7" s="69">
        <f t="shared" ref="P7:P13" si="3">N7+O7</f>
        <v>0</v>
      </c>
      <c r="Q7" s="70"/>
    </row>
    <row r="8" spans="1:17">
      <c r="A8" s="63">
        <v>3</v>
      </c>
      <c r="B8" s="64"/>
      <c r="C8" s="65"/>
      <c r="D8" s="65"/>
      <c r="E8" s="65"/>
      <c r="F8" s="65"/>
      <c r="G8" s="65"/>
      <c r="H8" s="66"/>
      <c r="I8" s="66"/>
      <c r="J8" s="66"/>
      <c r="K8" s="67"/>
      <c r="L8" s="67"/>
      <c r="M8" s="66"/>
      <c r="N8" s="68">
        <f t="shared" si="2"/>
        <v>0</v>
      </c>
      <c r="O8" s="66"/>
      <c r="P8" s="69">
        <f t="shared" si="3"/>
        <v>0</v>
      </c>
      <c r="Q8" s="70"/>
    </row>
    <row r="9" spans="1:17">
      <c r="A9" s="63">
        <v>4</v>
      </c>
      <c r="B9" s="71"/>
      <c r="C9" s="65"/>
      <c r="D9" s="65"/>
      <c r="E9" s="65"/>
      <c r="F9" s="65"/>
      <c r="G9" s="65"/>
      <c r="H9" s="66"/>
      <c r="I9" s="66"/>
      <c r="J9" s="66"/>
      <c r="K9" s="66"/>
      <c r="L9" s="66"/>
      <c r="M9" s="66"/>
      <c r="N9" s="68">
        <f t="shared" si="2"/>
        <v>0</v>
      </c>
      <c r="O9" s="66"/>
      <c r="P9" s="69">
        <f t="shared" si="3"/>
        <v>0</v>
      </c>
      <c r="Q9" s="70"/>
    </row>
    <row r="10" spans="1:17">
      <c r="A10" s="63">
        <v>5</v>
      </c>
      <c r="B10" s="71"/>
      <c r="C10" s="65"/>
      <c r="D10" s="65"/>
      <c r="E10" s="65"/>
      <c r="F10" s="65"/>
      <c r="G10" s="65"/>
      <c r="H10" s="66"/>
      <c r="I10" s="66"/>
      <c r="J10" s="66"/>
      <c r="K10" s="66"/>
      <c r="L10" s="66"/>
      <c r="M10" s="66"/>
      <c r="N10" s="68">
        <f t="shared" si="2"/>
        <v>0</v>
      </c>
      <c r="O10" s="66"/>
      <c r="P10" s="69">
        <f t="shared" si="3"/>
        <v>0</v>
      </c>
      <c r="Q10" s="70"/>
    </row>
    <row r="11" spans="1:17">
      <c r="A11" s="63">
        <v>6</v>
      </c>
      <c r="B11" s="71" t="s">
        <v>61</v>
      </c>
      <c r="C11" s="65"/>
      <c r="D11" s="65"/>
      <c r="E11" s="65"/>
      <c r="F11" s="65"/>
      <c r="G11" s="65"/>
      <c r="H11" s="66"/>
      <c r="I11" s="66"/>
      <c r="J11" s="66"/>
      <c r="K11" s="66"/>
      <c r="L11" s="66"/>
      <c r="M11" s="66"/>
      <c r="N11" s="68">
        <f t="shared" si="2"/>
        <v>0</v>
      </c>
      <c r="O11" s="66"/>
      <c r="P11" s="69">
        <f t="shared" si="3"/>
        <v>0</v>
      </c>
      <c r="Q11" s="70"/>
    </row>
    <row r="12" spans="1:17">
      <c r="A12" s="63">
        <v>7</v>
      </c>
      <c r="B12" s="71" t="s">
        <v>61</v>
      </c>
      <c r="C12" s="65"/>
      <c r="D12" s="65"/>
      <c r="E12" s="65"/>
      <c r="F12" s="65"/>
      <c r="G12" s="65"/>
      <c r="H12" s="66"/>
      <c r="I12" s="66"/>
      <c r="J12" s="66"/>
      <c r="K12" s="66"/>
      <c r="L12" s="66"/>
      <c r="M12" s="66"/>
      <c r="N12" s="68">
        <f t="shared" si="2"/>
        <v>0</v>
      </c>
      <c r="O12" s="66"/>
      <c r="P12" s="69">
        <f t="shared" si="3"/>
        <v>0</v>
      </c>
      <c r="Q12" s="70"/>
    </row>
    <row r="13" spans="1:17">
      <c r="A13" s="63">
        <v>8</v>
      </c>
      <c r="B13" s="64" t="s">
        <v>61</v>
      </c>
      <c r="C13" s="65"/>
      <c r="D13" s="65"/>
      <c r="E13" s="65"/>
      <c r="F13" s="65"/>
      <c r="G13" s="65"/>
      <c r="H13" s="66"/>
      <c r="I13" s="66"/>
      <c r="J13" s="66"/>
      <c r="K13" s="66"/>
      <c r="L13" s="66"/>
      <c r="M13" s="66"/>
      <c r="N13" s="68">
        <f t="shared" si="2"/>
        <v>0</v>
      </c>
      <c r="O13" s="66"/>
      <c r="P13" s="69">
        <f t="shared" si="3"/>
        <v>0</v>
      </c>
      <c r="Q13" s="70"/>
    </row>
  </sheetData>
  <mergeCells count="8">
    <mergeCell ref="A1:Q1"/>
    <mergeCell ref="C3:N3"/>
    <mergeCell ref="A5:Q5"/>
    <mergeCell ref="A3:A4"/>
    <mergeCell ref="B3:B4"/>
    <mergeCell ref="O3:O4"/>
    <mergeCell ref="P3:P4"/>
    <mergeCell ref="Q3:Q4"/>
  </mergeCells>
  <pageMargins left="0.707638888888889" right="0.707638888888889" top="0.747916666666667" bottom="0.747916666666667" header="0.313888888888889" footer="0.313888888888889"/>
  <pageSetup paperSize="9" scale="8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/>
    <pageSetUpPr fitToPage="1"/>
  </sheetPr>
  <dimension ref="A1:H28"/>
  <sheetViews>
    <sheetView tabSelected="1" workbookViewId="0">
      <pane ySplit="2" topLeftCell="A3" activePane="bottomLeft" state="frozen"/>
      <selection/>
      <selection pane="bottomLeft" activeCell="J6" sqref="J6"/>
    </sheetView>
  </sheetViews>
  <sheetFormatPr defaultColWidth="6.75" defaultRowHeight="11.25" outlineLevelCol="7"/>
  <cols>
    <col min="1" max="1" width="4.125" style="1" customWidth="1"/>
    <col min="2" max="2" width="17.0833333333333" style="2" customWidth="1"/>
    <col min="3" max="3" width="23.3333333333333" style="1" customWidth="1"/>
    <col min="4" max="4" width="5" style="1" customWidth="1"/>
    <col min="5" max="5" width="6.41666666666667" style="3" customWidth="1"/>
    <col min="6" max="6" width="9.875" style="3" customWidth="1"/>
    <col min="7" max="7" width="13.125" style="3" customWidth="1"/>
    <col min="8" max="8" width="5.5" style="4" customWidth="1"/>
    <col min="9" max="9" width="13" style="4" customWidth="1"/>
    <col min="10" max="16384" width="6.75" style="1"/>
  </cols>
  <sheetData>
    <row r="1" ht="36" customHeight="1" spans="1:8">
      <c r="A1" s="5" t="s">
        <v>77</v>
      </c>
      <c r="B1" s="5"/>
      <c r="C1" s="5"/>
      <c r="D1" s="5"/>
      <c r="E1" s="5"/>
      <c r="F1" s="5"/>
      <c r="G1" s="5"/>
      <c r="H1" s="5"/>
    </row>
    <row r="2" ht="31" customHeight="1" spans="1:8">
      <c r="A2" s="6" t="s">
        <v>38</v>
      </c>
      <c r="B2" s="6" t="s">
        <v>3</v>
      </c>
      <c r="C2" s="6" t="s">
        <v>78</v>
      </c>
      <c r="D2" s="6" t="s">
        <v>23</v>
      </c>
      <c r="E2" s="6" t="s">
        <v>79</v>
      </c>
      <c r="F2" s="6" t="s">
        <v>80</v>
      </c>
      <c r="G2" s="6" t="s">
        <v>81</v>
      </c>
      <c r="H2" s="7" t="s">
        <v>44</v>
      </c>
    </row>
    <row r="3" ht="21" customHeight="1" spans="1:8">
      <c r="A3" s="8" t="s">
        <v>82</v>
      </c>
      <c r="B3" s="9"/>
      <c r="C3" s="9"/>
      <c r="D3" s="9"/>
      <c r="E3" s="9"/>
      <c r="F3" s="9"/>
      <c r="G3" s="9"/>
      <c r="H3" s="10"/>
    </row>
    <row r="4" ht="36" customHeight="1" spans="1:8">
      <c r="A4" s="11">
        <v>1</v>
      </c>
      <c r="B4" s="12" t="s">
        <v>83</v>
      </c>
      <c r="C4" s="13" t="s">
        <v>84</v>
      </c>
      <c r="D4" s="14" t="s">
        <v>85</v>
      </c>
      <c r="E4" s="14">
        <v>78</v>
      </c>
      <c r="F4" s="15"/>
      <c r="G4" s="16">
        <f>F4*E4</f>
        <v>0</v>
      </c>
      <c r="H4" s="17"/>
    </row>
    <row r="5" ht="36" customHeight="1" spans="1:8">
      <c r="A5" s="11">
        <v>2</v>
      </c>
      <c r="B5" s="18" t="s">
        <v>86</v>
      </c>
      <c r="C5" s="19" t="s">
        <v>87</v>
      </c>
      <c r="D5" s="14" t="s">
        <v>88</v>
      </c>
      <c r="E5" s="14">
        <v>1</v>
      </c>
      <c r="F5" s="15"/>
      <c r="G5" s="16">
        <f>F5*E5</f>
        <v>0</v>
      </c>
      <c r="H5" s="17"/>
    </row>
    <row r="6" ht="36" customHeight="1" spans="1:8">
      <c r="A6" s="11">
        <v>3</v>
      </c>
      <c r="B6" s="18" t="s">
        <v>89</v>
      </c>
      <c r="C6" s="19" t="s">
        <v>90</v>
      </c>
      <c r="D6" s="14" t="s">
        <v>91</v>
      </c>
      <c r="E6" s="14">
        <v>500</v>
      </c>
      <c r="F6" s="15"/>
      <c r="G6" s="16">
        <f t="shared" ref="G6:G15" si="0">F6*E6</f>
        <v>0</v>
      </c>
      <c r="H6" s="17"/>
    </row>
    <row r="7" ht="36" customHeight="1" spans="1:8">
      <c r="A7" s="11">
        <v>4</v>
      </c>
      <c r="B7" s="18" t="s">
        <v>92</v>
      </c>
      <c r="C7" s="19"/>
      <c r="D7" s="14" t="s">
        <v>88</v>
      </c>
      <c r="E7" s="14">
        <v>1</v>
      </c>
      <c r="F7" s="15"/>
      <c r="G7" s="16">
        <f t="shared" si="0"/>
        <v>0</v>
      </c>
      <c r="H7" s="17"/>
    </row>
    <row r="8" ht="49" customHeight="1" spans="1:8">
      <c r="A8" s="11">
        <v>5</v>
      </c>
      <c r="B8" s="20" t="s">
        <v>93</v>
      </c>
      <c r="C8" s="21" t="s">
        <v>94</v>
      </c>
      <c r="D8" s="22" t="s">
        <v>88</v>
      </c>
      <c r="E8" s="12">
        <v>1</v>
      </c>
      <c r="F8" s="15"/>
      <c r="G8" s="16">
        <f t="shared" si="0"/>
        <v>0</v>
      </c>
      <c r="H8" s="17"/>
    </row>
    <row r="9" ht="24" customHeight="1" spans="1:8">
      <c r="A9" s="23">
        <v>6</v>
      </c>
      <c r="B9" s="24" t="s">
        <v>59</v>
      </c>
      <c r="C9" s="25"/>
      <c r="D9" s="26"/>
      <c r="E9" s="27"/>
      <c r="F9" s="28"/>
      <c r="G9" s="29">
        <f>SUM(G4:G8)</f>
        <v>0</v>
      </c>
      <c r="H9" s="30"/>
    </row>
    <row r="10" ht="23" customHeight="1" spans="1:8">
      <c r="A10" s="8" t="s">
        <v>95</v>
      </c>
      <c r="B10" s="9"/>
      <c r="C10" s="9"/>
      <c r="D10" s="9"/>
      <c r="E10" s="9"/>
      <c r="F10" s="9"/>
      <c r="G10" s="9"/>
      <c r="H10" s="10"/>
    </row>
    <row r="11" ht="32" customHeight="1" spans="1:8">
      <c r="A11" s="11">
        <v>1</v>
      </c>
      <c r="B11" s="20" t="s">
        <v>96</v>
      </c>
      <c r="C11" s="21"/>
      <c r="D11" s="22" t="s">
        <v>88</v>
      </c>
      <c r="E11" s="12">
        <v>1</v>
      </c>
      <c r="F11" s="15"/>
      <c r="G11" s="16">
        <f t="shared" si="0"/>
        <v>0</v>
      </c>
      <c r="H11" s="17"/>
    </row>
    <row r="12" ht="32" customHeight="1" spans="1:8">
      <c r="A12" s="11">
        <v>2</v>
      </c>
      <c r="B12" s="18" t="s">
        <v>97</v>
      </c>
      <c r="C12" s="19" t="s">
        <v>98</v>
      </c>
      <c r="D12" s="14" t="s">
        <v>99</v>
      </c>
      <c r="E12" s="31">
        <v>130</v>
      </c>
      <c r="F12" s="16"/>
      <c r="G12" s="16">
        <f t="shared" si="0"/>
        <v>0</v>
      </c>
      <c r="H12" s="17"/>
    </row>
    <row r="13" ht="32" customHeight="1" spans="1:8">
      <c r="A13" s="11">
        <v>3</v>
      </c>
      <c r="B13" s="18" t="s">
        <v>100</v>
      </c>
      <c r="C13" s="19" t="s">
        <v>101</v>
      </c>
      <c r="D13" s="14" t="s">
        <v>99</v>
      </c>
      <c r="E13" s="18">
        <v>130</v>
      </c>
      <c r="F13" s="16"/>
      <c r="G13" s="16">
        <f t="shared" si="0"/>
        <v>0</v>
      </c>
      <c r="H13" s="17"/>
    </row>
    <row r="14" ht="32" customHeight="1" spans="1:8">
      <c r="A14" s="11">
        <v>4</v>
      </c>
      <c r="B14" s="18" t="s">
        <v>92</v>
      </c>
      <c r="C14" s="19"/>
      <c r="D14" s="14" t="s">
        <v>88</v>
      </c>
      <c r="E14" s="14">
        <v>1</v>
      </c>
      <c r="F14" s="16"/>
      <c r="G14" s="16">
        <f t="shared" si="0"/>
        <v>0</v>
      </c>
      <c r="H14" s="17"/>
    </row>
    <row r="15" ht="51" customHeight="1" spans="1:8">
      <c r="A15" s="11">
        <v>5</v>
      </c>
      <c r="B15" s="20" t="s">
        <v>93</v>
      </c>
      <c r="C15" s="21" t="s">
        <v>94</v>
      </c>
      <c r="D15" s="22" t="s">
        <v>88</v>
      </c>
      <c r="E15" s="12">
        <v>1</v>
      </c>
      <c r="F15" s="16"/>
      <c r="G15" s="16">
        <f t="shared" si="0"/>
        <v>0</v>
      </c>
      <c r="H15" s="17"/>
    </row>
    <row r="16" ht="22" customHeight="1" spans="1:8">
      <c r="A16" s="11">
        <v>6</v>
      </c>
      <c r="B16" s="24"/>
      <c r="C16" s="25"/>
      <c r="D16" s="26"/>
      <c r="E16" s="27"/>
      <c r="F16" s="28"/>
      <c r="G16" s="29">
        <f>SUM(G11:G15)</f>
        <v>0</v>
      </c>
      <c r="H16" s="30"/>
    </row>
    <row r="17" ht="24" customHeight="1" spans="1:8">
      <c r="A17" s="8" t="s">
        <v>102</v>
      </c>
      <c r="B17" s="9"/>
      <c r="C17" s="9"/>
      <c r="D17" s="9"/>
      <c r="E17" s="9"/>
      <c r="F17" s="9"/>
      <c r="G17" s="9"/>
      <c r="H17" s="10"/>
    </row>
    <row r="18" ht="30" customHeight="1" spans="1:8">
      <c r="A18" s="11">
        <v>1</v>
      </c>
      <c r="B18" s="20" t="s">
        <v>103</v>
      </c>
      <c r="C18" s="21" t="s">
        <v>104</v>
      </c>
      <c r="D18" s="22" t="s">
        <v>105</v>
      </c>
      <c r="E18" s="12">
        <v>660</v>
      </c>
      <c r="F18" s="15"/>
      <c r="G18" s="16">
        <f>F18*E18</f>
        <v>0</v>
      </c>
      <c r="H18" s="17"/>
    </row>
    <row r="19" ht="30" customHeight="1" spans="1:8">
      <c r="A19" s="11">
        <v>2</v>
      </c>
      <c r="B19" s="20" t="s">
        <v>106</v>
      </c>
      <c r="C19" s="21" t="s">
        <v>107</v>
      </c>
      <c r="D19" s="22" t="s">
        <v>105</v>
      </c>
      <c r="E19" s="12">
        <v>660</v>
      </c>
      <c r="F19" s="15"/>
      <c r="G19" s="16">
        <f>F19*E19</f>
        <v>0</v>
      </c>
      <c r="H19" s="17"/>
    </row>
    <row r="20" ht="30" customHeight="1" spans="1:8">
      <c r="A20" s="11">
        <v>3</v>
      </c>
      <c r="B20" s="20" t="s">
        <v>108</v>
      </c>
      <c r="C20" s="21" t="s">
        <v>109</v>
      </c>
      <c r="D20" s="22" t="s">
        <v>85</v>
      </c>
      <c r="E20" s="12">
        <v>34</v>
      </c>
      <c r="F20" s="15"/>
      <c r="G20" s="16">
        <f>F20*E20</f>
        <v>0</v>
      </c>
      <c r="H20" s="17"/>
    </row>
    <row r="21" ht="30" customHeight="1" spans="1:8">
      <c r="A21" s="11">
        <v>4</v>
      </c>
      <c r="B21" s="20" t="s">
        <v>92</v>
      </c>
      <c r="C21" s="21"/>
      <c r="D21" s="22" t="s">
        <v>88</v>
      </c>
      <c r="E21" s="12">
        <v>1</v>
      </c>
      <c r="F21" s="15"/>
      <c r="G21" s="16">
        <f>F21*E21</f>
        <v>0</v>
      </c>
      <c r="H21" s="17"/>
    </row>
    <row r="22" ht="51" customHeight="1" spans="1:8">
      <c r="A22" s="11">
        <v>5</v>
      </c>
      <c r="B22" s="20" t="s">
        <v>110</v>
      </c>
      <c r="C22" s="21" t="s">
        <v>94</v>
      </c>
      <c r="D22" s="22" t="s">
        <v>88</v>
      </c>
      <c r="E22" s="12">
        <v>1</v>
      </c>
      <c r="F22" s="16"/>
      <c r="G22" s="16">
        <f>F22*E22</f>
        <v>0</v>
      </c>
      <c r="H22" s="17"/>
    </row>
    <row r="23" ht="24" customHeight="1" spans="1:8">
      <c r="A23" s="11">
        <v>6</v>
      </c>
      <c r="B23" s="32"/>
      <c r="C23" s="33"/>
      <c r="D23" s="34"/>
      <c r="E23" s="35"/>
      <c r="F23" s="36"/>
      <c r="G23" s="37">
        <f>SUM(G18:G22)</f>
        <v>0</v>
      </c>
      <c r="H23" s="38"/>
    </row>
    <row r="24" ht="24" customHeight="1" spans="1:8">
      <c r="A24" s="11">
        <v>7</v>
      </c>
      <c r="B24" s="39" t="s">
        <v>111</v>
      </c>
      <c r="C24" s="40"/>
      <c r="D24" s="11"/>
      <c r="E24" s="18"/>
      <c r="F24" s="16"/>
      <c r="G24" s="41">
        <f>G9+G16+G23</f>
        <v>0</v>
      </c>
      <c r="H24" s="17"/>
    </row>
    <row r="25" ht="64" customHeight="1" spans="1:8">
      <c r="A25" s="42" t="s">
        <v>112</v>
      </c>
      <c r="B25" s="42"/>
      <c r="C25" s="42"/>
      <c r="D25" s="42"/>
      <c r="E25" s="42"/>
      <c r="F25" s="42"/>
      <c r="G25" s="42"/>
      <c r="H25" s="42"/>
    </row>
    <row r="26" ht="78" customHeight="1" spans="1:8">
      <c r="A26" s="43" t="s">
        <v>113</v>
      </c>
      <c r="B26" s="43"/>
      <c r="C26" s="43"/>
      <c r="D26" s="43"/>
      <c r="E26" s="43"/>
      <c r="F26" s="43"/>
      <c r="G26" s="43"/>
      <c r="H26" s="43"/>
    </row>
    <row r="27" ht="14.25" spans="1:8">
      <c r="A27" s="44"/>
    </row>
    <row r="28" ht="14.25" spans="1:8">
      <c r="A28" s="44"/>
    </row>
  </sheetData>
  <mergeCells count="10">
    <mergeCell ref="A1:H1"/>
    <mergeCell ref="A3:H3"/>
    <mergeCell ref="B9:D9"/>
    <mergeCell ref="A10:H10"/>
    <mergeCell ref="B16:D16"/>
    <mergeCell ref="A17:H17"/>
    <mergeCell ref="B23:D23"/>
    <mergeCell ref="B24:C24"/>
    <mergeCell ref="A25:H25"/>
    <mergeCell ref="A26:H26"/>
  </mergeCells>
  <pageMargins left="0.751388888888889" right="0.751388888888889" top="0.393055555555556" bottom="0" header="0.5" footer="0.5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清单综合单价分析表</vt:lpstr>
      <vt:lpstr>措施项目主要费用分析表一</vt:lpstr>
      <vt:lpstr>措施项目主要费用分析表二</vt:lpstr>
      <vt:lpstr>维修工程清单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Lee</cp:lastModifiedBy>
  <dcterms:created xsi:type="dcterms:W3CDTF">2014-09-27T11:59:00Z</dcterms:created>
  <cp:lastPrinted>2020-06-06T02:31:00Z</cp:lastPrinted>
  <dcterms:modified xsi:type="dcterms:W3CDTF">2026-01-27T23:30:49Z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ICV">
    <vt:lpwstr>DDFF911B59694AA7865191A1DC7C155D_13</vt:lpwstr>
  </property>
  <property fmtid="{D5CDD505-2E9C-101B-9397-08002B2CF9AE}" pid="5" name="CalculationRule">
    <vt:i4>0</vt:i4>
  </property>
</Properties>
</file>